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45" windowWidth="19440" windowHeight="11520" activeTab="1"/>
  </bookViews>
  <sheets>
    <sheet name="남중등부소총" sheetId="7" r:id="rId1"/>
    <sheet name="남중등부권총" sheetId="8" r:id="rId2"/>
    <sheet name="여중등부소총" sheetId="9" r:id="rId3"/>
    <sheet name="여중등부권총" sheetId="10" r:id="rId4"/>
    <sheet name="초등부, 생활체육" sheetId="16" r:id="rId5"/>
  </sheets>
  <definedNames>
    <definedName name="_xlnm._FilterDatabase" localSheetId="1" hidden="1">남중등부권총!$A$4:$Q$37</definedName>
    <definedName name="_xlnm._FilterDatabase" localSheetId="0" hidden="1">남중등부소총!$A$3:$R$43</definedName>
    <definedName name="_xlnm._FilterDatabase" localSheetId="3" hidden="1">여중등부권총!$A$3:$R$30</definedName>
    <definedName name="_xlnm._FilterDatabase" localSheetId="2" hidden="1">여중등부소총!$A$3:$Q$30</definedName>
  </definedNames>
  <calcPr calcId="145621"/>
</workbook>
</file>

<file path=xl/calcChain.xml><?xml version="1.0" encoding="utf-8"?>
<calcChain xmlns="http://schemas.openxmlformats.org/spreadsheetml/2006/main">
  <c r="H67" i="16" l="1"/>
  <c r="H66" i="16"/>
  <c r="H56" i="16"/>
  <c r="H57" i="16"/>
  <c r="H45" i="16" l="1"/>
  <c r="H46" i="16"/>
  <c r="J30" i="16" l="1"/>
  <c r="J16" i="16"/>
  <c r="O5" i="7" l="1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Q21" i="7" s="1"/>
  <c r="O23" i="7"/>
  <c r="O24" i="7"/>
  <c r="O25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26" i="7"/>
  <c r="N16" i="9" l="1"/>
  <c r="N8" i="9"/>
  <c r="P17" i="9"/>
  <c r="J24" i="16" l="1"/>
  <c r="J23" i="16"/>
  <c r="J13" i="16"/>
  <c r="J11" i="16"/>
  <c r="J9" i="16"/>
  <c r="J38" i="16"/>
  <c r="J37" i="16"/>
  <c r="J36" i="16"/>
  <c r="J29" i="16"/>
  <c r="J15" i="16"/>
  <c r="J14" i="16"/>
  <c r="J12" i="16"/>
  <c r="J10" i="16"/>
  <c r="J8" i="16"/>
  <c r="J7" i="16"/>
  <c r="J6" i="16"/>
  <c r="J5" i="16"/>
  <c r="J22" i="16"/>
  <c r="N22" i="9" l="1"/>
  <c r="N14" i="9"/>
  <c r="N6" i="9"/>
  <c r="N20" i="9"/>
  <c r="N18" i="9"/>
  <c r="N7" i="9"/>
  <c r="N11" i="9"/>
  <c r="N5" i="9"/>
  <c r="P5" i="9" s="1"/>
  <c r="N21" i="9"/>
  <c r="N19" i="9"/>
  <c r="N15" i="9"/>
  <c r="N10" i="9"/>
  <c r="N12" i="9"/>
  <c r="N13" i="9"/>
  <c r="N23" i="9"/>
  <c r="N9" i="9"/>
  <c r="P9" i="9" s="1"/>
  <c r="N17" i="9"/>
  <c r="P13" i="9" l="1"/>
  <c r="Q13" i="7"/>
  <c r="Q17" i="7"/>
  <c r="Q5" i="7"/>
  <c r="Q9" i="7"/>
  <c r="N22" i="8"/>
  <c r="N24" i="8"/>
  <c r="N12" i="8"/>
  <c r="N23" i="8"/>
  <c r="N8" i="8"/>
  <c r="N11" i="8"/>
  <c r="N7" i="8"/>
  <c r="N18" i="8"/>
  <c r="N14" i="8"/>
  <c r="N10" i="8"/>
  <c r="N20" i="8"/>
  <c r="N19" i="8"/>
  <c r="N15" i="8"/>
  <c r="N6" i="8"/>
  <c r="N21" i="8"/>
  <c r="N17" i="8"/>
  <c r="P17" i="8" s="1"/>
  <c r="N13" i="8"/>
  <c r="P13" i="8" s="1"/>
  <c r="N9" i="8"/>
  <c r="N5" i="8"/>
  <c r="P5" i="8" s="1"/>
  <c r="N16" i="8"/>
  <c r="O24" i="10"/>
  <c r="O15" i="10"/>
  <c r="O14" i="10"/>
  <c r="Q13" i="10" s="1"/>
  <c r="O13" i="10"/>
  <c r="O23" i="10"/>
  <c r="O22" i="10"/>
  <c r="O21" i="10"/>
  <c r="O20" i="10"/>
  <c r="O19" i="10"/>
  <c r="O18" i="10"/>
  <c r="O17" i="10"/>
  <c r="O16" i="10"/>
  <c r="O12" i="10"/>
  <c r="O10" i="10"/>
  <c r="O9" i="10"/>
  <c r="Q9" i="10" s="1"/>
  <c r="O11" i="10"/>
  <c r="O8" i="10"/>
  <c r="O7" i="10"/>
  <c r="O6" i="10"/>
  <c r="O5" i="10"/>
  <c r="Q5" i="10" s="1"/>
  <c r="P9" i="8" l="1"/>
  <c r="P21" i="8"/>
  <c r="N25" i="8"/>
  <c r="N26" i="8"/>
  <c r="N27" i="8"/>
  <c r="N28" i="8"/>
  <c r="N29" i="8"/>
  <c r="N30" i="8"/>
  <c r="N31" i="8"/>
  <c r="N32" i="8"/>
  <c r="N33" i="8"/>
  <c r="N34" i="8"/>
  <c r="N35" i="8"/>
</calcChain>
</file>

<file path=xl/sharedStrings.xml><?xml version="1.0" encoding="utf-8"?>
<sst xmlns="http://schemas.openxmlformats.org/spreadsheetml/2006/main" count="322" uniqueCount="202">
  <si>
    <t>사대</t>
  </si>
  <si>
    <t>번호</t>
  </si>
  <si>
    <t>표적</t>
  </si>
  <si>
    <t>소 속</t>
  </si>
  <si>
    <t>선수명</t>
  </si>
  <si>
    <t>합 계</t>
  </si>
  <si>
    <t>개인</t>
  </si>
  <si>
    <t>등위</t>
  </si>
  <si>
    <t>단체</t>
  </si>
  <si>
    <t>기록실장:</t>
    <phoneticPr fontId="9" type="noConversion"/>
  </si>
  <si>
    <t>쥬 리:</t>
    <phoneticPr fontId="9" type="noConversion"/>
  </si>
  <si>
    <t>기록실장:</t>
    <phoneticPr fontId="9" type="noConversion"/>
  </si>
  <si>
    <t>표적</t>
    <phoneticPr fontId="9" type="noConversion"/>
  </si>
  <si>
    <t>번호</t>
    <phoneticPr fontId="9" type="noConversion"/>
  </si>
  <si>
    <t>표적</t>
    <phoneticPr fontId="9" type="noConversion"/>
  </si>
  <si>
    <t>번호</t>
    <phoneticPr fontId="9" type="noConversion"/>
  </si>
  <si>
    <t>표적</t>
    <phoneticPr fontId="9" type="noConversion"/>
  </si>
  <si>
    <t>번호</t>
    <phoneticPr fontId="9" type="noConversion"/>
  </si>
  <si>
    <t>기록실장:</t>
    <phoneticPr fontId="9" type="noConversion"/>
  </si>
  <si>
    <t>총기</t>
    <phoneticPr fontId="9" type="noConversion"/>
  </si>
  <si>
    <t>합 계</t>
    <phoneticPr fontId="9" type="noConversion"/>
  </si>
  <si>
    <t>합계</t>
    <phoneticPr fontId="9" type="noConversion"/>
  </si>
  <si>
    <t>합 계</t>
    <phoneticPr fontId="9" type="noConversion"/>
  </si>
  <si>
    <t>표적</t>
    <phoneticPr fontId="9" type="noConversion"/>
  </si>
  <si>
    <t>번호</t>
    <phoneticPr fontId="9" type="noConversion"/>
  </si>
  <si>
    <t>표적</t>
    <phoneticPr fontId="9" type="noConversion"/>
  </si>
  <si>
    <t>번호</t>
    <phoneticPr fontId="9" type="noConversion"/>
  </si>
  <si>
    <t>번호</t>
    <phoneticPr fontId="9" type="noConversion"/>
  </si>
  <si>
    <t xml:space="preserve">       게시시간 :</t>
    <phoneticPr fontId="9" type="noConversion"/>
  </si>
  <si>
    <r>
      <t xml:space="preserve">        </t>
    </r>
    <r>
      <rPr>
        <sz val="22"/>
        <color theme="1"/>
        <rFont val="맑은 고딕"/>
        <family val="3"/>
        <charset val="129"/>
        <scheme val="minor"/>
      </rPr>
      <t>게시시간</t>
    </r>
    <r>
      <rPr>
        <sz val="22"/>
        <color theme="1"/>
        <rFont val="맑은 고딕"/>
        <family val="2"/>
        <charset val="129"/>
        <scheme val="minor"/>
      </rPr>
      <t xml:space="preserve"> :</t>
    </r>
    <phoneticPr fontId="9" type="noConversion"/>
  </si>
  <si>
    <t xml:space="preserve">     게시시간 : </t>
    <phoneticPr fontId="9" type="noConversion"/>
  </si>
  <si>
    <t xml:space="preserve">   게시시간 : </t>
    <phoneticPr fontId="9" type="noConversion"/>
  </si>
  <si>
    <t>선유중</t>
    <phoneticPr fontId="9" type="noConversion"/>
  </si>
  <si>
    <t>하지석</t>
    <phoneticPr fontId="9" type="noConversion"/>
  </si>
  <si>
    <t>손건우</t>
    <phoneticPr fontId="9" type="noConversion"/>
  </si>
  <si>
    <t>사대</t>
    <phoneticPr fontId="9" type="noConversion"/>
  </si>
  <si>
    <t>홍정환</t>
    <phoneticPr fontId="9" type="noConversion"/>
  </si>
  <si>
    <t>이주신</t>
    <phoneticPr fontId="9" type="noConversion"/>
  </si>
  <si>
    <t>오준석</t>
    <phoneticPr fontId="9" type="noConversion"/>
  </si>
  <si>
    <t>목일중</t>
    <phoneticPr fontId="9" type="noConversion"/>
  </si>
  <si>
    <t>성원중</t>
    <phoneticPr fontId="9" type="noConversion"/>
  </si>
  <si>
    <t>오산중</t>
    <phoneticPr fontId="9" type="noConversion"/>
  </si>
  <si>
    <t>강지성</t>
    <phoneticPr fontId="9" type="noConversion"/>
  </si>
  <si>
    <t>최강희</t>
    <phoneticPr fontId="9" type="noConversion"/>
  </si>
  <si>
    <t>김미소</t>
    <phoneticPr fontId="9" type="noConversion"/>
  </si>
  <si>
    <t>남유선</t>
    <phoneticPr fontId="9" type="noConversion"/>
  </si>
  <si>
    <t>최주영</t>
    <phoneticPr fontId="9" type="noConversion"/>
  </si>
  <si>
    <t>민여진</t>
    <phoneticPr fontId="9" type="noConversion"/>
  </si>
  <si>
    <t>박보빈</t>
    <phoneticPr fontId="9" type="noConversion"/>
  </si>
  <si>
    <t>황미경</t>
    <phoneticPr fontId="9" type="noConversion"/>
  </si>
  <si>
    <t>언남중</t>
    <phoneticPr fontId="9" type="noConversion"/>
  </si>
  <si>
    <t>제2회 서울시장기 사격대회 기록지</t>
    <phoneticPr fontId="9" type="noConversion"/>
  </si>
  <si>
    <t>제2회 서울시장기 사격대회</t>
    <phoneticPr fontId="9" type="noConversion"/>
  </si>
  <si>
    <t xml:space="preserve">제2회 서울시장기 사격대회 </t>
    <phoneticPr fontId="9" type="noConversion"/>
  </si>
  <si>
    <t>가락고</t>
    <phoneticPr fontId="9" type="noConversion"/>
  </si>
  <si>
    <t>신재민</t>
    <phoneticPr fontId="9" type="noConversion"/>
  </si>
  <si>
    <t>컨벤션고</t>
    <phoneticPr fontId="9" type="noConversion"/>
  </si>
  <si>
    <t>최수미</t>
    <phoneticPr fontId="9" type="noConversion"/>
  </si>
  <si>
    <t>영파여고</t>
    <phoneticPr fontId="9" type="noConversion"/>
  </si>
  <si>
    <t>윤수운</t>
    <phoneticPr fontId="9" type="noConversion"/>
  </si>
  <si>
    <t>배명중</t>
    <phoneticPr fontId="9" type="noConversion"/>
  </si>
  <si>
    <t>중평중</t>
    <phoneticPr fontId="9" type="noConversion"/>
  </si>
  <si>
    <t>정승우</t>
    <phoneticPr fontId="9" type="noConversion"/>
  </si>
  <si>
    <t>유태훈</t>
    <phoneticPr fontId="9" type="noConversion"/>
  </si>
  <si>
    <t>남동훈</t>
    <phoneticPr fontId="9" type="noConversion"/>
  </si>
  <si>
    <t>청량중</t>
    <phoneticPr fontId="9" type="noConversion"/>
  </si>
  <si>
    <t>김준서</t>
    <phoneticPr fontId="9" type="noConversion"/>
  </si>
  <si>
    <t>강우민</t>
    <phoneticPr fontId="9" type="noConversion"/>
  </si>
  <si>
    <t>임철민</t>
    <phoneticPr fontId="9" type="noConversion"/>
  </si>
  <si>
    <t>김원규</t>
    <phoneticPr fontId="9" type="noConversion"/>
  </si>
  <si>
    <t>이제윤</t>
    <phoneticPr fontId="9" type="noConversion"/>
  </si>
  <si>
    <t>정예준</t>
    <phoneticPr fontId="9" type="noConversion"/>
  </si>
  <si>
    <t>채준영</t>
    <phoneticPr fontId="9" type="noConversion"/>
  </si>
  <si>
    <t>유승균</t>
    <phoneticPr fontId="9" type="noConversion"/>
  </si>
  <si>
    <t>김은수</t>
    <phoneticPr fontId="9" type="noConversion"/>
  </si>
  <si>
    <t>김대연</t>
    <phoneticPr fontId="9" type="noConversion"/>
  </si>
  <si>
    <t>수유중</t>
    <phoneticPr fontId="9" type="noConversion"/>
  </si>
  <si>
    <t>김태민</t>
    <phoneticPr fontId="9" type="noConversion"/>
  </si>
  <si>
    <t>삼각산중</t>
    <phoneticPr fontId="9" type="noConversion"/>
  </si>
  <si>
    <t>장소명</t>
    <phoneticPr fontId="9" type="noConversion"/>
  </si>
  <si>
    <t>중평중</t>
    <phoneticPr fontId="9" type="noConversion"/>
  </si>
  <si>
    <t>김태호</t>
    <phoneticPr fontId="9" type="noConversion"/>
  </si>
  <si>
    <t>조정현</t>
    <phoneticPr fontId="9" type="noConversion"/>
  </si>
  <si>
    <t>강준우</t>
    <phoneticPr fontId="9" type="noConversion"/>
  </si>
  <si>
    <t>박유빈</t>
    <phoneticPr fontId="9" type="noConversion"/>
  </si>
  <si>
    <t>청량중</t>
    <phoneticPr fontId="9" type="noConversion"/>
  </si>
  <si>
    <t>정성현</t>
    <phoneticPr fontId="9" type="noConversion"/>
  </si>
  <si>
    <t>성원중</t>
    <phoneticPr fontId="9" type="noConversion"/>
  </si>
  <si>
    <t>변상현</t>
    <phoneticPr fontId="9" type="noConversion"/>
  </si>
  <si>
    <t>목일중</t>
    <phoneticPr fontId="9" type="noConversion"/>
  </si>
  <si>
    <t>윤종준</t>
    <phoneticPr fontId="9" type="noConversion"/>
  </si>
  <si>
    <t>강준희</t>
    <phoneticPr fontId="9" type="noConversion"/>
  </si>
  <si>
    <t>오산중</t>
    <phoneticPr fontId="9" type="noConversion"/>
  </si>
  <si>
    <t>김민수</t>
    <phoneticPr fontId="9" type="noConversion"/>
  </si>
  <si>
    <t>김민성</t>
    <phoneticPr fontId="9" type="noConversion"/>
  </si>
  <si>
    <t>구본준</t>
    <phoneticPr fontId="9" type="noConversion"/>
  </si>
  <si>
    <t>오산중</t>
    <phoneticPr fontId="9" type="noConversion"/>
  </si>
  <si>
    <t>문정민</t>
    <phoneticPr fontId="9" type="noConversion"/>
  </si>
  <si>
    <t>선유중</t>
    <phoneticPr fontId="9" type="noConversion"/>
  </si>
  <si>
    <t>김도연</t>
    <phoneticPr fontId="9" type="noConversion"/>
  </si>
  <si>
    <t>채진호</t>
    <phoneticPr fontId="9" type="noConversion"/>
  </si>
  <si>
    <t>박성준</t>
    <phoneticPr fontId="9" type="noConversion"/>
  </si>
  <si>
    <t>김정원</t>
    <phoneticPr fontId="9" type="noConversion"/>
  </si>
  <si>
    <t>김재민</t>
    <phoneticPr fontId="9" type="noConversion"/>
  </si>
  <si>
    <t>김현수</t>
    <phoneticPr fontId="9" type="noConversion"/>
  </si>
  <si>
    <t>손상우</t>
    <phoneticPr fontId="9" type="noConversion"/>
  </si>
  <si>
    <t>금옥중</t>
    <phoneticPr fontId="9" type="noConversion"/>
  </si>
  <si>
    <t>김도엽</t>
    <phoneticPr fontId="9" type="noConversion"/>
  </si>
  <si>
    <t>언남중</t>
    <phoneticPr fontId="9" type="noConversion"/>
  </si>
  <si>
    <t>이우일</t>
    <phoneticPr fontId="9" type="noConversion"/>
  </si>
  <si>
    <t>신명중</t>
    <phoneticPr fontId="9" type="noConversion"/>
  </si>
  <si>
    <t>연동규</t>
    <phoneticPr fontId="9" type="noConversion"/>
  </si>
  <si>
    <t>세륜중</t>
    <phoneticPr fontId="9" type="noConversion"/>
  </si>
  <si>
    <t>최인화</t>
    <phoneticPr fontId="9" type="noConversion"/>
  </si>
  <si>
    <t>장원중</t>
    <phoneticPr fontId="9" type="noConversion"/>
  </si>
  <si>
    <t>문정인</t>
    <phoneticPr fontId="9" type="noConversion"/>
  </si>
  <si>
    <t>김지은</t>
    <phoneticPr fontId="9" type="noConversion"/>
  </si>
  <si>
    <t>김민서</t>
    <phoneticPr fontId="9" type="noConversion"/>
  </si>
  <si>
    <t>이승희</t>
    <phoneticPr fontId="9" type="noConversion"/>
  </si>
  <si>
    <t>김이솔</t>
    <phoneticPr fontId="9" type="noConversion"/>
  </si>
  <si>
    <t>전농중</t>
    <phoneticPr fontId="9" type="noConversion"/>
  </si>
  <si>
    <t>정완우</t>
    <phoneticPr fontId="9" type="noConversion"/>
  </si>
  <si>
    <t>김성은</t>
    <phoneticPr fontId="9" type="noConversion"/>
  </si>
  <si>
    <t>신혜은</t>
    <phoneticPr fontId="9" type="noConversion"/>
  </si>
  <si>
    <t>정가현</t>
    <phoneticPr fontId="9" type="noConversion"/>
  </si>
  <si>
    <t>미양중</t>
    <phoneticPr fontId="9" type="noConversion"/>
  </si>
  <si>
    <t>김태희</t>
    <phoneticPr fontId="9" type="noConversion"/>
  </si>
  <si>
    <t>장예원</t>
    <phoneticPr fontId="9" type="noConversion"/>
  </si>
  <si>
    <t>이윤서</t>
    <phoneticPr fontId="9" type="noConversion"/>
  </si>
  <si>
    <t>정지민</t>
    <phoneticPr fontId="9" type="noConversion"/>
  </si>
  <si>
    <t>강현중</t>
    <phoneticPr fontId="9" type="noConversion"/>
  </si>
  <si>
    <t>이시온</t>
    <phoneticPr fontId="9" type="noConversion"/>
  </si>
  <si>
    <t>조은재</t>
    <phoneticPr fontId="9" type="noConversion"/>
  </si>
  <si>
    <t>김연우</t>
    <phoneticPr fontId="9" type="noConversion"/>
  </si>
  <si>
    <t>강정원</t>
    <phoneticPr fontId="9" type="noConversion"/>
  </si>
  <si>
    <t>임서진</t>
    <phoneticPr fontId="9" type="noConversion"/>
  </si>
  <si>
    <t>혜원여중</t>
    <phoneticPr fontId="9" type="noConversion"/>
  </si>
  <si>
    <t>김희지</t>
    <phoneticPr fontId="9" type="noConversion"/>
  </si>
  <si>
    <t>최주영</t>
    <phoneticPr fontId="9" type="noConversion"/>
  </si>
  <si>
    <t>오유찬</t>
    <phoneticPr fontId="9" type="noConversion"/>
  </si>
  <si>
    <t>영등포중</t>
    <phoneticPr fontId="9" type="noConversion"/>
  </si>
  <si>
    <t>이승훈</t>
    <phoneticPr fontId="9" type="noConversion"/>
  </si>
  <si>
    <t>한웅</t>
    <phoneticPr fontId="9" type="noConversion"/>
  </si>
  <si>
    <t>이원재</t>
    <phoneticPr fontId="9" type="noConversion"/>
  </si>
  <si>
    <t>이건희</t>
    <phoneticPr fontId="9" type="noConversion"/>
  </si>
  <si>
    <t>영훈국제중</t>
    <phoneticPr fontId="9" type="noConversion"/>
  </si>
  <si>
    <t>송형주</t>
    <phoneticPr fontId="9" type="noConversion"/>
  </si>
  <si>
    <t>강원일반</t>
    <phoneticPr fontId="9" type="noConversion"/>
  </si>
  <si>
    <t>최철상</t>
    <phoneticPr fontId="9" type="noConversion"/>
  </si>
  <si>
    <t>서울일반</t>
    <phoneticPr fontId="9" type="noConversion"/>
  </si>
  <si>
    <t>최윤식</t>
    <phoneticPr fontId="9" type="noConversion"/>
  </si>
  <si>
    <t>부산일반</t>
    <phoneticPr fontId="9" type="noConversion"/>
  </si>
  <si>
    <t>서원진</t>
    <phoneticPr fontId="9" type="noConversion"/>
  </si>
  <si>
    <t>전경자</t>
    <phoneticPr fontId="9" type="noConversion"/>
  </si>
  <si>
    <t>김혜숙</t>
    <phoneticPr fontId="9" type="noConversion"/>
  </si>
  <si>
    <t>김죽남</t>
    <phoneticPr fontId="9" type="noConversion"/>
  </si>
  <si>
    <t>서울일반</t>
    <phoneticPr fontId="9" type="noConversion"/>
  </si>
  <si>
    <t>양철웅</t>
    <phoneticPr fontId="9" type="noConversion"/>
  </si>
  <si>
    <t>경기일반</t>
    <phoneticPr fontId="9" type="noConversion"/>
  </si>
  <si>
    <t>함해양</t>
    <phoneticPr fontId="9" type="noConversion"/>
  </si>
  <si>
    <t>임성환</t>
    <phoneticPr fontId="9" type="noConversion"/>
  </si>
  <si>
    <t>송명수</t>
    <phoneticPr fontId="9" type="noConversion"/>
  </si>
  <si>
    <t>김종효</t>
    <phoneticPr fontId="9" type="noConversion"/>
  </si>
  <si>
    <t>인천일반</t>
    <phoneticPr fontId="9" type="noConversion"/>
  </si>
  <si>
    <t>함세진</t>
    <phoneticPr fontId="9" type="noConversion"/>
  </si>
  <si>
    <t>조동남</t>
    <phoneticPr fontId="9" type="noConversion"/>
  </si>
  <si>
    <t>서울대</t>
    <phoneticPr fontId="9" type="noConversion"/>
  </si>
  <si>
    <t>윤정현</t>
    <phoneticPr fontId="9" type="noConversion"/>
  </si>
  <si>
    <t>김민석</t>
    <phoneticPr fontId="9" type="noConversion"/>
  </si>
  <si>
    <t>사대번호</t>
    <phoneticPr fontId="9" type="noConversion"/>
  </si>
  <si>
    <t>사대번호</t>
    <phoneticPr fontId="9" type="noConversion"/>
  </si>
  <si>
    <t>사대번호</t>
    <phoneticPr fontId="9" type="noConversion"/>
  </si>
  <si>
    <r>
      <t xml:space="preserve">남중부 공기소총 </t>
    </r>
    <r>
      <rPr>
        <b/>
        <sz val="12"/>
        <color rgb="FF000000"/>
        <rFont val="맑은 고딕"/>
        <family val="3"/>
        <charset val="129"/>
      </rPr>
      <t>2018</t>
    </r>
    <r>
      <rPr>
        <b/>
        <sz val="12"/>
        <color rgb="FF000000"/>
        <rFont val="굴림체"/>
        <family val="3"/>
        <charset val="129"/>
      </rPr>
      <t>년</t>
    </r>
    <r>
      <rPr>
        <b/>
        <sz val="12"/>
        <color rgb="FF000000"/>
        <rFont val="맑은 고딕"/>
        <family val="3"/>
        <charset val="129"/>
      </rPr>
      <t xml:space="preserve"> 11</t>
    </r>
    <r>
      <rPr>
        <b/>
        <sz val="12"/>
        <color rgb="FF000000"/>
        <rFont val="굴림체"/>
        <family val="3"/>
        <charset val="129"/>
      </rPr>
      <t>월</t>
    </r>
    <r>
      <rPr>
        <b/>
        <sz val="12"/>
        <color rgb="FF000000"/>
        <rFont val="맑은 고딕"/>
        <family val="3"/>
        <charset val="129"/>
      </rPr>
      <t>10</t>
    </r>
    <r>
      <rPr>
        <b/>
        <sz val="12"/>
        <color rgb="FF000000"/>
        <rFont val="굴림체"/>
        <family val="3"/>
        <charset val="129"/>
      </rPr>
      <t>일</t>
    </r>
    <r>
      <rPr>
        <b/>
        <sz val="12"/>
        <color rgb="FF000000"/>
        <rFont val="맑은 고딕"/>
        <family val="3"/>
        <charset val="129"/>
      </rPr>
      <t>(</t>
    </r>
    <r>
      <rPr>
        <b/>
        <sz val="12"/>
        <color rgb="FF000000"/>
        <rFont val="굴림체"/>
        <family val="3"/>
        <charset val="129"/>
      </rPr>
      <t>토</t>
    </r>
    <r>
      <rPr>
        <b/>
        <sz val="12"/>
        <color rgb="FF000000"/>
        <rFont val="맑은 고딕"/>
        <family val="3"/>
        <charset val="129"/>
      </rPr>
      <t>) 1조 09:00~10:15</t>
    </r>
    <phoneticPr fontId="9" type="noConversion"/>
  </si>
  <si>
    <r>
      <t xml:space="preserve">여중 공기소총 </t>
    </r>
    <r>
      <rPr>
        <b/>
        <sz val="12"/>
        <color rgb="FF000000"/>
        <rFont val="맑은 고딕"/>
        <family val="3"/>
        <charset val="129"/>
      </rPr>
      <t>2018</t>
    </r>
    <r>
      <rPr>
        <b/>
        <sz val="12"/>
        <color rgb="FF000000"/>
        <rFont val="굴림체"/>
        <family val="3"/>
        <charset val="129"/>
      </rPr>
      <t>년</t>
    </r>
    <r>
      <rPr>
        <b/>
        <sz val="12"/>
        <color rgb="FF000000"/>
        <rFont val="맑은 고딕"/>
        <family val="3"/>
        <charset val="129"/>
      </rPr>
      <t xml:space="preserve"> 11</t>
    </r>
    <r>
      <rPr>
        <b/>
        <sz val="12"/>
        <color rgb="FF000000"/>
        <rFont val="굴림체"/>
        <family val="3"/>
        <charset val="129"/>
      </rPr>
      <t>월</t>
    </r>
    <r>
      <rPr>
        <b/>
        <sz val="12"/>
        <color rgb="FF000000"/>
        <rFont val="맑은 고딕"/>
        <family val="3"/>
        <charset val="129"/>
      </rPr>
      <t>10</t>
    </r>
    <r>
      <rPr>
        <b/>
        <sz val="12"/>
        <color rgb="FF000000"/>
        <rFont val="굴림체"/>
        <family val="3"/>
        <charset val="129"/>
      </rPr>
      <t>일</t>
    </r>
    <r>
      <rPr>
        <b/>
        <sz val="12"/>
        <color rgb="FF000000"/>
        <rFont val="맑은 고딕"/>
        <family val="3"/>
        <charset val="129"/>
      </rPr>
      <t>(</t>
    </r>
    <r>
      <rPr>
        <b/>
        <sz val="12"/>
        <color rgb="FF000000"/>
        <rFont val="굴림체"/>
        <family val="3"/>
        <charset val="129"/>
      </rPr>
      <t>토</t>
    </r>
    <r>
      <rPr>
        <b/>
        <sz val="12"/>
        <color rgb="FF000000"/>
        <rFont val="맑은 고딕"/>
        <family val="3"/>
        <charset val="129"/>
      </rPr>
      <t>) 1조 09:00~10:15</t>
    </r>
    <phoneticPr fontId="9" type="noConversion"/>
  </si>
  <si>
    <r>
      <t xml:space="preserve">남중부 공기권총 </t>
    </r>
    <r>
      <rPr>
        <b/>
        <sz val="12"/>
        <color rgb="FF000000"/>
        <rFont val="맑은 고딕"/>
        <family val="3"/>
        <charset val="129"/>
      </rPr>
      <t>2018</t>
    </r>
    <r>
      <rPr>
        <b/>
        <sz val="12"/>
        <color rgb="FF000000"/>
        <rFont val="굴림체"/>
        <family val="3"/>
        <charset val="129"/>
      </rPr>
      <t>년</t>
    </r>
    <r>
      <rPr>
        <b/>
        <sz val="12"/>
        <color rgb="FF000000"/>
        <rFont val="맑은 고딕"/>
        <family val="3"/>
        <charset val="129"/>
      </rPr>
      <t xml:space="preserve"> 11</t>
    </r>
    <r>
      <rPr>
        <b/>
        <sz val="12"/>
        <color rgb="FF000000"/>
        <rFont val="굴림체"/>
        <family val="3"/>
        <charset val="129"/>
      </rPr>
      <t>월</t>
    </r>
    <r>
      <rPr>
        <b/>
        <sz val="12"/>
        <color rgb="FF000000"/>
        <rFont val="맑은 고딕"/>
        <family val="3"/>
        <charset val="129"/>
      </rPr>
      <t>10</t>
    </r>
    <r>
      <rPr>
        <b/>
        <sz val="12"/>
        <color rgb="FF000000"/>
        <rFont val="굴림체"/>
        <family val="3"/>
        <charset val="129"/>
      </rPr>
      <t>일</t>
    </r>
    <r>
      <rPr>
        <b/>
        <sz val="12"/>
        <color rgb="FF000000"/>
        <rFont val="맑은 고딕"/>
        <family val="3"/>
        <charset val="129"/>
      </rPr>
      <t>(</t>
    </r>
    <r>
      <rPr>
        <b/>
        <sz val="12"/>
        <color rgb="FF000000"/>
        <rFont val="굴림체"/>
        <family val="3"/>
        <charset val="129"/>
      </rPr>
      <t>토</t>
    </r>
    <r>
      <rPr>
        <b/>
        <sz val="12"/>
        <color rgb="FF000000"/>
        <rFont val="맑은 고딕"/>
        <family val="3"/>
        <charset val="129"/>
      </rPr>
      <t>) 2조 11:00~12:15</t>
    </r>
    <phoneticPr fontId="9" type="noConversion"/>
  </si>
  <si>
    <r>
      <t xml:space="preserve">여중등부 권총 </t>
    </r>
    <r>
      <rPr>
        <b/>
        <sz val="12"/>
        <color rgb="FF000000"/>
        <rFont val="맑은 고딕"/>
        <family val="3"/>
        <charset val="129"/>
      </rPr>
      <t>2018</t>
    </r>
    <r>
      <rPr>
        <b/>
        <sz val="12"/>
        <color rgb="FF000000"/>
        <rFont val="굴림체"/>
        <family val="3"/>
        <charset val="129"/>
      </rPr>
      <t>년</t>
    </r>
    <r>
      <rPr>
        <b/>
        <sz val="12"/>
        <color rgb="FF000000"/>
        <rFont val="맑은 고딕"/>
        <family val="3"/>
        <charset val="129"/>
      </rPr>
      <t xml:space="preserve"> 11</t>
    </r>
    <r>
      <rPr>
        <b/>
        <sz val="12"/>
        <color rgb="FF000000"/>
        <rFont val="굴림체"/>
        <family val="3"/>
        <charset val="129"/>
      </rPr>
      <t>월</t>
    </r>
    <r>
      <rPr>
        <b/>
        <sz val="12"/>
        <color rgb="FF000000"/>
        <rFont val="맑은 고딕"/>
        <family val="3"/>
        <charset val="129"/>
      </rPr>
      <t>10</t>
    </r>
    <r>
      <rPr>
        <b/>
        <sz val="12"/>
        <color rgb="FF000000"/>
        <rFont val="굴림체"/>
        <family val="3"/>
        <charset val="129"/>
      </rPr>
      <t>일</t>
    </r>
    <r>
      <rPr>
        <b/>
        <sz val="12"/>
        <color rgb="FF000000"/>
        <rFont val="맑은 고딕"/>
        <family val="3"/>
        <charset val="129"/>
      </rPr>
      <t>(</t>
    </r>
    <r>
      <rPr>
        <b/>
        <sz val="12"/>
        <color rgb="FF000000"/>
        <rFont val="굴림체"/>
        <family val="3"/>
        <charset val="129"/>
      </rPr>
      <t>토</t>
    </r>
    <r>
      <rPr>
        <b/>
        <sz val="12"/>
        <color rgb="FF000000"/>
        <rFont val="맑은 고딕"/>
        <family val="3"/>
        <charset val="129"/>
      </rPr>
      <t>)  2조 11:00~12:15</t>
    </r>
    <phoneticPr fontId="9" type="noConversion"/>
  </si>
  <si>
    <t xml:space="preserve"> 생활체육 공기권총 2018년 11월11일(일) 1조 09:00~10:15</t>
    <phoneticPr fontId="9" type="noConversion"/>
  </si>
  <si>
    <t xml:space="preserve"> 생활체육 공기소총 2018년 11월11일(일) 2조 11:00~12:15</t>
    <phoneticPr fontId="9" type="noConversion"/>
  </si>
  <si>
    <t>학생부 권총 생활체육 공기권총 2018년 11월11일(일) 1조 09:00~10:15</t>
    <phoneticPr fontId="9" type="noConversion"/>
  </si>
  <si>
    <t>학생부 소총 생활체육 공기소총 2018년 11월11일(일) 2조 11:00~12:15</t>
    <phoneticPr fontId="9" type="noConversion"/>
  </si>
  <si>
    <t>전농중</t>
    <phoneticPr fontId="9" type="noConversion"/>
  </si>
  <si>
    <t>천호초</t>
    <phoneticPr fontId="9" type="noConversion"/>
  </si>
  <si>
    <t>진승우</t>
    <phoneticPr fontId="9" type="noConversion"/>
  </si>
  <si>
    <t>세륜초</t>
    <phoneticPr fontId="9" type="noConversion"/>
  </si>
  <si>
    <t>장예준</t>
    <phoneticPr fontId="9" type="noConversion"/>
  </si>
  <si>
    <t>합 계</t>
    <phoneticPr fontId="9" type="noConversion"/>
  </si>
  <si>
    <t>종암초</t>
    <phoneticPr fontId="9" type="noConversion"/>
  </si>
  <si>
    <t>김도현</t>
    <phoneticPr fontId="9" type="noConversion"/>
  </si>
  <si>
    <t>기록실장:</t>
    <phoneticPr fontId="9" type="noConversion"/>
  </si>
  <si>
    <t>쥬 리:</t>
    <phoneticPr fontId="9" type="noConversion"/>
  </si>
  <si>
    <t xml:space="preserve">       게시시간 :</t>
    <phoneticPr fontId="9" type="noConversion"/>
  </si>
  <si>
    <t>제2회 서울시장기 사격대회 기록지</t>
    <phoneticPr fontId="9" type="noConversion"/>
  </si>
  <si>
    <r>
      <t xml:space="preserve">여자초등부 공기소총 </t>
    </r>
    <r>
      <rPr>
        <sz val="12"/>
        <color rgb="FF000000"/>
        <rFont val="맑은 고딕"/>
        <family val="3"/>
        <charset val="129"/>
      </rPr>
      <t>2018. 11. 10(토)1조 09:00~11:15</t>
    </r>
    <phoneticPr fontId="9" type="noConversion"/>
  </si>
  <si>
    <r>
      <t xml:space="preserve">남자초등부 공기권총 </t>
    </r>
    <r>
      <rPr>
        <sz val="12"/>
        <color rgb="FF000000"/>
        <rFont val="맑은 고딕"/>
        <family val="3"/>
        <charset val="129"/>
      </rPr>
      <t>2018. 11. 10(토)2조 11:00~12:15</t>
    </r>
    <phoneticPr fontId="9" type="noConversion"/>
  </si>
  <si>
    <r>
      <t xml:space="preserve">여자초등부 공기권총 </t>
    </r>
    <r>
      <rPr>
        <sz val="12"/>
        <color rgb="FF000000"/>
        <rFont val="맑은 고딕"/>
        <family val="3"/>
        <charset val="129"/>
      </rPr>
      <t>2018. 11. 10(토)2조 11:00~12:15</t>
    </r>
    <phoneticPr fontId="9" type="noConversion"/>
  </si>
  <si>
    <t>언남중</t>
    <phoneticPr fontId="9" type="noConversion"/>
  </si>
  <si>
    <t>황창연</t>
    <phoneticPr fontId="9" type="noConversion"/>
  </si>
  <si>
    <t>동자초</t>
    <phoneticPr fontId="9" type="noConversion"/>
  </si>
  <si>
    <t>김현아</t>
    <phoneticPr fontId="9" type="noConversion"/>
  </si>
  <si>
    <t>천일중</t>
    <phoneticPr fontId="9" type="noConversion"/>
  </si>
  <si>
    <t>박민</t>
    <phoneticPr fontId="9" type="noConversion"/>
  </si>
  <si>
    <t>배상인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</si>
</sst>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"/>
  </numFmts>
  <fonts count="2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b/>
      <sz val="12"/>
      <color rgb="FF000000"/>
      <name val="굴림체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1"/>
      <color rgb="FF000000"/>
      <name val="굴림체"/>
      <family val="3"/>
      <charset val="129"/>
    </font>
    <font>
      <sz val="11"/>
      <color rgb="FF000000"/>
      <name val="굴림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2"/>
      <color theme="1"/>
      <name val="굴림체"/>
      <family val="3"/>
      <charset val="129"/>
    </font>
    <font>
      <b/>
      <sz val="8"/>
      <color rgb="FF000000"/>
      <name val="굴림체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굴림"/>
      <family val="3"/>
      <charset val="129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22"/>
      <color theme="1"/>
      <name val="맑은 고딕"/>
      <family val="2"/>
      <charset val="129"/>
      <scheme val="minor"/>
    </font>
    <font>
      <sz val="2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rgb="FF000000"/>
      <name val="굴림체"/>
      <family val="3"/>
      <charset val="129"/>
    </font>
    <font>
      <b/>
      <sz val="10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b/>
      <sz val="12"/>
      <color rgb="FF00000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1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 style="thin">
        <color rgb="FF000000"/>
      </right>
      <top style="double">
        <color indexed="64"/>
      </top>
      <bottom/>
      <diagonal/>
    </border>
    <border>
      <left style="thin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23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 wrapText="1"/>
    </xf>
    <xf numFmtId="3" fontId="6" fillId="0" borderId="8" xfId="0" applyNumberFormat="1" applyFont="1" applyBorder="1" applyAlignment="1">
      <alignment vertical="center" wrapText="1"/>
    </xf>
    <xf numFmtId="0" fontId="10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2" fillId="0" borderId="0" xfId="0" applyFont="1">
      <alignment vertical="center"/>
    </xf>
    <xf numFmtId="0" fontId="7" fillId="0" borderId="4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21" fillId="0" borderId="6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77" xfId="0" applyFont="1" applyBorder="1" applyAlignment="1">
      <alignment horizontal="center" vertical="center" wrapText="1"/>
    </xf>
    <xf numFmtId="0" fontId="15" fillId="0" borderId="78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0" borderId="86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88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0" fillId="0" borderId="90" xfId="0" applyBorder="1">
      <alignment vertical="center"/>
    </xf>
    <xf numFmtId="0" fontId="14" fillId="0" borderId="91" xfId="0" applyFont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/>
    </xf>
    <xf numFmtId="0" fontId="0" fillId="0" borderId="63" xfId="0" applyBorder="1">
      <alignment vertical="center"/>
    </xf>
    <xf numFmtId="0" fontId="0" fillId="0" borderId="65" xfId="0" applyBorder="1">
      <alignment vertical="center"/>
    </xf>
    <xf numFmtId="0" fontId="4" fillId="0" borderId="92" xfId="0" applyFont="1" applyBorder="1" applyAlignment="1">
      <alignment horizontal="center" vertical="center" wrapText="1"/>
    </xf>
    <xf numFmtId="3" fontId="6" fillId="0" borderId="58" xfId="0" applyNumberFormat="1" applyFont="1" applyBorder="1" applyAlignment="1">
      <alignment vertical="center" wrapText="1"/>
    </xf>
    <xf numFmtId="3" fontId="6" fillId="0" borderId="60" xfId="0" applyNumberFormat="1" applyFont="1" applyBorder="1" applyAlignment="1">
      <alignment vertical="center" wrapText="1"/>
    </xf>
    <xf numFmtId="0" fontId="15" fillId="0" borderId="61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0" xfId="0" applyFont="1" applyBorder="1" applyAlignment="1">
      <alignment vertical="center" wrapText="1"/>
    </xf>
    <xf numFmtId="0" fontId="6" fillId="0" borderId="99" xfId="0" applyFont="1" applyBorder="1" applyAlignment="1">
      <alignment vertical="center" wrapText="1"/>
    </xf>
    <xf numFmtId="0" fontId="6" fillId="0" borderId="100" xfId="0" applyFont="1" applyBorder="1" applyAlignment="1">
      <alignment vertical="center" wrapText="1"/>
    </xf>
    <xf numFmtId="0" fontId="2" fillId="0" borderId="94" xfId="0" applyFont="1" applyBorder="1" applyAlignment="1">
      <alignment horizontal="center" vertical="center" wrapText="1"/>
    </xf>
    <xf numFmtId="3" fontId="6" fillId="0" borderId="101" xfId="0" applyNumberFormat="1" applyFont="1" applyBorder="1" applyAlignment="1">
      <alignment vertical="center" wrapText="1"/>
    </xf>
    <xf numFmtId="0" fontId="6" fillId="0" borderId="102" xfId="0" applyFont="1" applyBorder="1" applyAlignment="1">
      <alignment vertical="center" wrapText="1"/>
    </xf>
    <xf numFmtId="0" fontId="4" fillId="0" borderId="93" xfId="0" applyFont="1" applyBorder="1" applyAlignment="1">
      <alignment horizontal="center" vertical="center" wrapText="1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5" fillId="0" borderId="108" xfId="0" applyFont="1" applyBorder="1" applyAlignment="1">
      <alignment horizontal="center" vertical="center" wrapText="1"/>
    </xf>
    <xf numFmtId="0" fontId="7" fillId="0" borderId="109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06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3" fontId="6" fillId="0" borderId="49" xfId="0" applyNumberFormat="1" applyFont="1" applyBorder="1" applyAlignment="1">
      <alignment horizontal="center" vertical="center" wrapText="1"/>
    </xf>
    <xf numFmtId="3" fontId="6" fillId="0" borderId="19" xfId="0" applyNumberFormat="1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15" fillId="0" borderId="112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9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4" fillId="0" borderId="114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3" fontId="6" fillId="0" borderId="49" xfId="0" applyNumberFormat="1" applyFont="1" applyBorder="1" applyAlignment="1">
      <alignment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0" fillId="0" borderId="122" xfId="0" applyBorder="1" applyAlignment="1">
      <alignment horizontal="center" vertical="center"/>
    </xf>
    <xf numFmtId="0" fontId="4" fillId="0" borderId="124" xfId="0" applyFont="1" applyBorder="1" applyAlignment="1">
      <alignment horizontal="center" vertical="center" wrapText="1"/>
    </xf>
    <xf numFmtId="0" fontId="4" fillId="0" borderId="126" xfId="0" applyFont="1" applyBorder="1" applyAlignment="1">
      <alignment horizontal="center" vertical="center" wrapText="1"/>
    </xf>
    <xf numFmtId="0" fontId="15" fillId="0" borderId="127" xfId="0" applyFont="1" applyBorder="1" applyAlignment="1">
      <alignment horizontal="center" vertical="center" wrapText="1"/>
    </xf>
    <xf numFmtId="0" fontId="15" fillId="0" borderId="128" xfId="0" applyFont="1" applyBorder="1" applyAlignment="1">
      <alignment horizontal="center" vertical="center" wrapText="1"/>
    </xf>
    <xf numFmtId="0" fontId="15" fillId="0" borderId="129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5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4" fillId="0" borderId="10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3" fontId="6" fillId="0" borderId="96" xfId="0" applyNumberFormat="1" applyFont="1" applyBorder="1" applyAlignment="1">
      <alignment horizontal="center" vertical="center" wrapText="1"/>
    </xf>
    <xf numFmtId="3" fontId="6" fillId="0" borderId="97" xfId="0" applyNumberFormat="1" applyFont="1" applyBorder="1" applyAlignment="1">
      <alignment horizontal="center" vertical="center" wrapText="1"/>
    </xf>
    <xf numFmtId="3" fontId="6" fillId="0" borderId="9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6" fillId="0" borderId="115" xfId="0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3" fontId="6" fillId="0" borderId="51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4" fillId="0" borderId="131" xfId="0" applyFont="1" applyBorder="1" applyAlignment="1">
      <alignment horizontal="center" vertical="center" wrapText="1"/>
    </xf>
    <xf numFmtId="0" fontId="4" fillId="0" borderId="125" xfId="0" applyFont="1" applyBorder="1" applyAlignment="1">
      <alignment horizontal="center" vertical="center" wrapText="1"/>
    </xf>
    <xf numFmtId="0" fontId="11" fillId="0" borderId="130" xfId="0" applyFont="1" applyBorder="1" applyAlignment="1">
      <alignment horizontal="center" vertical="center"/>
    </xf>
    <xf numFmtId="0" fontId="10" fillId="0" borderId="130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5" fillId="0" borderId="132" xfId="0" applyFont="1" applyBorder="1" applyAlignment="1">
      <alignment horizontal="center" vertical="center" wrapText="1"/>
    </xf>
    <xf numFmtId="0" fontId="5" fillId="0" borderId="133" xfId="0" applyFont="1" applyBorder="1" applyAlignment="1">
      <alignment horizontal="center" vertical="center" wrapText="1"/>
    </xf>
    <xf numFmtId="0" fontId="5" fillId="0" borderId="11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2" fillId="0" borderId="90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 wrapText="1"/>
    </xf>
    <xf numFmtId="0" fontId="5" fillId="0" borderId="118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25" fillId="0" borderId="90" xfId="0" applyFont="1" applyBorder="1" applyAlignment="1">
      <alignment horizontal="center" vertical="center"/>
    </xf>
    <xf numFmtId="31" fontId="2" fillId="0" borderId="90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topLeftCell="A29" workbookViewId="0">
      <selection activeCell="H39" sqref="H39"/>
    </sheetView>
  </sheetViews>
  <sheetFormatPr defaultRowHeight="16.5" x14ac:dyDescent="0.3"/>
  <cols>
    <col min="1" max="1" width="6.375" customWidth="1"/>
    <col min="2" max="6" width="9" hidden="1" customWidth="1"/>
    <col min="9" max="15" width="7.375" customWidth="1"/>
    <col min="16" max="16" width="7.625" customWidth="1"/>
    <col min="17" max="17" width="8.75" customWidth="1"/>
    <col min="18" max="18" width="7.5" customWidth="1"/>
  </cols>
  <sheetData>
    <row r="1" spans="1:18" ht="39.950000000000003" customHeight="1" x14ac:dyDescent="0.3">
      <c r="A1" s="240" t="s">
        <v>51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</row>
    <row r="2" spans="1:18" ht="33" customHeight="1" thickBot="1" x14ac:dyDescent="0.35">
      <c r="A2" s="241" t="s">
        <v>172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3" spans="1:18" ht="18" customHeight="1" x14ac:dyDescent="0.3">
      <c r="A3" s="133" t="s">
        <v>0</v>
      </c>
      <c r="B3" s="134" t="s">
        <v>12</v>
      </c>
      <c r="C3" s="135" t="s">
        <v>14</v>
      </c>
      <c r="D3" s="136" t="s">
        <v>19</v>
      </c>
      <c r="E3" s="135" t="s">
        <v>23</v>
      </c>
      <c r="F3" s="135" t="s">
        <v>25</v>
      </c>
      <c r="G3" s="243" t="s">
        <v>3</v>
      </c>
      <c r="H3" s="245" t="s">
        <v>4</v>
      </c>
      <c r="I3" s="247">
        <v>1</v>
      </c>
      <c r="J3" s="247">
        <v>2</v>
      </c>
      <c r="K3" s="247">
        <v>3</v>
      </c>
      <c r="L3" s="247">
        <v>4</v>
      </c>
      <c r="M3" s="247">
        <v>5</v>
      </c>
      <c r="N3" s="247">
        <v>6</v>
      </c>
      <c r="O3" s="249" t="s">
        <v>5</v>
      </c>
      <c r="P3" s="250"/>
      <c r="Q3" s="250"/>
      <c r="R3" s="251"/>
    </row>
    <row r="4" spans="1:18" ht="18" customHeight="1" thickBot="1" x14ac:dyDescent="0.35">
      <c r="A4" s="137" t="s">
        <v>1</v>
      </c>
      <c r="B4" s="63" t="s">
        <v>13</v>
      </c>
      <c r="C4" s="108" t="s">
        <v>15</v>
      </c>
      <c r="D4" s="64" t="s">
        <v>17</v>
      </c>
      <c r="E4" s="108" t="s">
        <v>26</v>
      </c>
      <c r="F4" s="108" t="s">
        <v>26</v>
      </c>
      <c r="G4" s="244"/>
      <c r="H4" s="246"/>
      <c r="I4" s="248"/>
      <c r="J4" s="248"/>
      <c r="K4" s="248"/>
      <c r="L4" s="248"/>
      <c r="M4" s="248"/>
      <c r="N4" s="248"/>
      <c r="O4" s="66" t="s">
        <v>21</v>
      </c>
      <c r="P4" s="66" t="s">
        <v>7</v>
      </c>
      <c r="Q4" s="66" t="s">
        <v>8</v>
      </c>
      <c r="R4" s="138" t="s">
        <v>7</v>
      </c>
    </row>
    <row r="5" spans="1:18" ht="28.5" customHeight="1" thickTop="1" x14ac:dyDescent="0.3">
      <c r="A5" s="139">
        <v>23</v>
      </c>
      <c r="B5" s="73"/>
      <c r="C5" s="74"/>
      <c r="D5" s="74"/>
      <c r="E5" s="74"/>
      <c r="F5" s="74"/>
      <c r="G5" s="252" t="s">
        <v>41</v>
      </c>
      <c r="H5" s="72" t="s">
        <v>72</v>
      </c>
      <c r="I5" s="75"/>
      <c r="J5" s="75"/>
      <c r="K5" s="75"/>
      <c r="L5" s="75"/>
      <c r="M5" s="75"/>
      <c r="N5" s="75"/>
      <c r="O5" s="80">
        <f t="shared" ref="O5:O25" si="0">SUM(I5:N5)</f>
        <v>0</v>
      </c>
      <c r="P5" s="75"/>
      <c r="Q5" s="255">
        <f>O5+O6+O7</f>
        <v>0</v>
      </c>
      <c r="R5" s="259"/>
    </row>
    <row r="6" spans="1:18" ht="28.5" customHeight="1" x14ac:dyDescent="0.3">
      <c r="A6" s="122">
        <v>27</v>
      </c>
      <c r="B6" s="24"/>
      <c r="C6" s="10"/>
      <c r="D6" s="10"/>
      <c r="E6" s="10"/>
      <c r="F6" s="10"/>
      <c r="G6" s="253"/>
      <c r="H6" s="46" t="s">
        <v>73</v>
      </c>
      <c r="I6" s="3"/>
      <c r="J6" s="3"/>
      <c r="K6" s="3"/>
      <c r="L6" s="3"/>
      <c r="M6" s="3"/>
      <c r="N6" s="3"/>
      <c r="O6" s="80">
        <f t="shared" si="0"/>
        <v>0</v>
      </c>
      <c r="P6" s="4"/>
      <c r="Q6" s="255"/>
      <c r="R6" s="259"/>
    </row>
    <row r="7" spans="1:18" ht="28.5" customHeight="1" x14ac:dyDescent="0.3">
      <c r="A7" s="122">
        <v>31</v>
      </c>
      <c r="B7" s="24"/>
      <c r="C7" s="10"/>
      <c r="D7" s="10"/>
      <c r="E7" s="10"/>
      <c r="F7" s="10"/>
      <c r="G7" s="253"/>
      <c r="H7" s="46" t="s">
        <v>74</v>
      </c>
      <c r="I7" s="3"/>
      <c r="J7" s="3"/>
      <c r="K7" s="3"/>
      <c r="L7" s="3"/>
      <c r="M7" s="3"/>
      <c r="N7" s="3"/>
      <c r="O7" s="80">
        <f t="shared" si="0"/>
        <v>0</v>
      </c>
      <c r="P7" s="3"/>
      <c r="Q7" s="255"/>
      <c r="R7" s="259"/>
    </row>
    <row r="8" spans="1:18" ht="28.5" customHeight="1" thickBot="1" x14ac:dyDescent="0.35">
      <c r="A8" s="140">
        <v>34</v>
      </c>
      <c r="B8" s="25"/>
      <c r="C8" s="16"/>
      <c r="D8" s="16"/>
      <c r="E8" s="16"/>
      <c r="F8" s="16"/>
      <c r="G8" s="254"/>
      <c r="H8" s="76" t="s">
        <v>75</v>
      </c>
      <c r="I8" s="15"/>
      <c r="J8" s="15"/>
      <c r="K8" s="15"/>
      <c r="L8" s="15"/>
      <c r="M8" s="15"/>
      <c r="N8" s="15"/>
      <c r="O8" s="80">
        <f t="shared" si="0"/>
        <v>0</v>
      </c>
      <c r="P8" s="34"/>
      <c r="Q8" s="256"/>
      <c r="R8" s="260"/>
    </row>
    <row r="9" spans="1:18" ht="28.5" customHeight="1" thickTop="1" x14ac:dyDescent="0.3">
      <c r="A9" s="139">
        <v>21</v>
      </c>
      <c r="B9" s="73"/>
      <c r="C9" s="74"/>
      <c r="D9" s="74"/>
      <c r="E9" s="74"/>
      <c r="F9" s="74"/>
      <c r="G9" s="261" t="s">
        <v>61</v>
      </c>
      <c r="H9" s="185" t="s">
        <v>62</v>
      </c>
      <c r="I9" s="47"/>
      <c r="J9" s="47"/>
      <c r="K9" s="47"/>
      <c r="L9" s="47"/>
      <c r="M9" s="47"/>
      <c r="N9" s="47"/>
      <c r="O9" s="80">
        <f t="shared" si="0"/>
        <v>0</v>
      </c>
      <c r="P9" s="1"/>
      <c r="Q9" s="255">
        <f>O12+O9+O11</f>
        <v>0</v>
      </c>
      <c r="R9" s="259"/>
    </row>
    <row r="10" spans="1:18" ht="28.5" customHeight="1" x14ac:dyDescent="0.3">
      <c r="A10" s="122">
        <v>25</v>
      </c>
      <c r="B10" s="24"/>
      <c r="C10" s="10"/>
      <c r="D10" s="10"/>
      <c r="E10" s="10"/>
      <c r="F10" s="10"/>
      <c r="G10" s="262"/>
      <c r="H10" s="186" t="s">
        <v>42</v>
      </c>
      <c r="I10" s="3"/>
      <c r="J10" s="3"/>
      <c r="K10" s="3"/>
      <c r="L10" s="3"/>
      <c r="M10" s="3"/>
      <c r="N10" s="3"/>
      <c r="O10" s="80">
        <f t="shared" si="0"/>
        <v>0</v>
      </c>
      <c r="P10" s="3"/>
      <c r="Q10" s="255"/>
      <c r="R10" s="259"/>
    </row>
    <row r="11" spans="1:18" ht="28.5" customHeight="1" x14ac:dyDescent="0.3">
      <c r="A11" s="122">
        <v>29</v>
      </c>
      <c r="B11" s="24"/>
      <c r="C11" s="10"/>
      <c r="D11" s="10"/>
      <c r="E11" s="10"/>
      <c r="F11" s="10"/>
      <c r="G11" s="262"/>
      <c r="H11" s="186" t="s">
        <v>63</v>
      </c>
      <c r="I11" s="3"/>
      <c r="J11" s="3"/>
      <c r="K11" s="3"/>
      <c r="L11" s="3"/>
      <c r="M11" s="3"/>
      <c r="N11" s="3"/>
      <c r="O11" s="80">
        <f t="shared" si="0"/>
        <v>0</v>
      </c>
      <c r="P11" s="9"/>
      <c r="Q11" s="255"/>
      <c r="R11" s="259"/>
    </row>
    <row r="12" spans="1:18" ht="28.5" customHeight="1" thickBot="1" x14ac:dyDescent="0.35">
      <c r="A12" s="140">
        <v>32</v>
      </c>
      <c r="B12" s="25"/>
      <c r="C12" s="16"/>
      <c r="D12" s="16"/>
      <c r="E12" s="16"/>
      <c r="F12" s="16"/>
      <c r="G12" s="263"/>
      <c r="H12" s="187" t="s">
        <v>64</v>
      </c>
      <c r="I12" s="15"/>
      <c r="J12" s="15"/>
      <c r="K12" s="15"/>
      <c r="L12" s="15"/>
      <c r="M12" s="15"/>
      <c r="N12" s="15"/>
      <c r="O12" s="218">
        <f t="shared" si="0"/>
        <v>0</v>
      </c>
      <c r="P12" s="34"/>
      <c r="Q12" s="256"/>
      <c r="R12" s="260"/>
    </row>
    <row r="13" spans="1:18" ht="28.5" customHeight="1" thickTop="1" x14ac:dyDescent="0.3">
      <c r="A13" s="139">
        <v>22</v>
      </c>
      <c r="B13" s="78"/>
      <c r="C13" s="74"/>
      <c r="D13" s="74"/>
      <c r="E13" s="74"/>
      <c r="F13" s="74"/>
      <c r="G13" s="253" t="s">
        <v>65</v>
      </c>
      <c r="H13" s="72" t="s">
        <v>66</v>
      </c>
      <c r="I13" s="75"/>
      <c r="J13" s="75"/>
      <c r="K13" s="75"/>
      <c r="L13" s="75"/>
      <c r="M13" s="75"/>
      <c r="N13" s="75"/>
      <c r="O13" s="20">
        <f t="shared" si="0"/>
        <v>0</v>
      </c>
      <c r="P13" s="77"/>
      <c r="Q13" s="255">
        <f>O13+O14+O15</f>
        <v>0</v>
      </c>
      <c r="R13" s="259"/>
    </row>
    <row r="14" spans="1:18" ht="28.5" customHeight="1" x14ac:dyDescent="0.3">
      <c r="A14" s="122">
        <v>26</v>
      </c>
      <c r="B14" s="24"/>
      <c r="C14" s="10"/>
      <c r="D14" s="10"/>
      <c r="E14" s="10"/>
      <c r="F14" s="10"/>
      <c r="G14" s="253"/>
      <c r="H14" s="46" t="s">
        <v>67</v>
      </c>
      <c r="I14" s="3"/>
      <c r="J14" s="3"/>
      <c r="K14" s="3"/>
      <c r="L14" s="3"/>
      <c r="M14" s="3"/>
      <c r="N14" s="3"/>
      <c r="O14" s="80">
        <f t="shared" si="0"/>
        <v>0</v>
      </c>
      <c r="P14" s="9"/>
      <c r="Q14" s="255"/>
      <c r="R14" s="259"/>
    </row>
    <row r="15" spans="1:18" ht="28.5" customHeight="1" x14ac:dyDescent="0.3">
      <c r="A15" s="122">
        <v>30</v>
      </c>
      <c r="B15" s="24"/>
      <c r="C15" s="10"/>
      <c r="D15" s="10"/>
      <c r="E15" s="10"/>
      <c r="F15" s="10"/>
      <c r="G15" s="253"/>
      <c r="H15" s="46" t="s">
        <v>68</v>
      </c>
      <c r="I15" s="3"/>
      <c r="J15" s="3"/>
      <c r="K15" s="3"/>
      <c r="L15" s="3"/>
      <c r="M15" s="3"/>
      <c r="N15" s="3"/>
      <c r="O15" s="80">
        <f t="shared" si="0"/>
        <v>0</v>
      </c>
      <c r="P15" s="9"/>
      <c r="Q15" s="255"/>
      <c r="R15" s="259"/>
    </row>
    <row r="16" spans="1:18" ht="28.5" customHeight="1" thickBot="1" x14ac:dyDescent="0.35">
      <c r="A16" s="141">
        <v>33</v>
      </c>
      <c r="B16" s="25"/>
      <c r="C16" s="16"/>
      <c r="D16" s="16"/>
      <c r="E16" s="16"/>
      <c r="F16" s="16"/>
      <c r="G16" s="254"/>
      <c r="H16" s="67" t="s">
        <v>69</v>
      </c>
      <c r="I16" s="15"/>
      <c r="J16" s="15"/>
      <c r="K16" s="15"/>
      <c r="L16" s="15"/>
      <c r="M16" s="15"/>
      <c r="N16" s="15"/>
      <c r="O16" s="218">
        <f t="shared" si="0"/>
        <v>0</v>
      </c>
      <c r="P16" s="34"/>
      <c r="Q16" s="256"/>
      <c r="R16" s="260"/>
    </row>
    <row r="17" spans="1:18" ht="28.5" customHeight="1" thickTop="1" x14ac:dyDescent="0.3">
      <c r="A17" s="139"/>
      <c r="B17" s="78"/>
      <c r="C17" s="74"/>
      <c r="D17" s="74"/>
      <c r="E17" s="74"/>
      <c r="F17" s="74"/>
      <c r="G17" s="253"/>
      <c r="H17" s="72"/>
      <c r="I17" s="75"/>
      <c r="J17" s="75"/>
      <c r="K17" s="75"/>
      <c r="L17" s="75"/>
      <c r="M17" s="75"/>
      <c r="N17" s="75"/>
      <c r="O17" s="20">
        <f t="shared" si="0"/>
        <v>0</v>
      </c>
      <c r="P17" s="1"/>
      <c r="Q17" s="255">
        <f>O17+O18+O19</f>
        <v>0</v>
      </c>
      <c r="R17" s="257"/>
    </row>
    <row r="18" spans="1:18" ht="28.5" customHeight="1" x14ac:dyDescent="0.3">
      <c r="A18" s="122"/>
      <c r="B18" s="24"/>
      <c r="C18" s="10"/>
      <c r="D18" s="10"/>
      <c r="E18" s="10"/>
      <c r="F18" s="10"/>
      <c r="G18" s="253"/>
      <c r="H18" s="46"/>
      <c r="I18" s="3"/>
      <c r="J18" s="3"/>
      <c r="K18" s="3"/>
      <c r="L18" s="3"/>
      <c r="M18" s="3"/>
      <c r="N18" s="3"/>
      <c r="O18" s="80">
        <f t="shared" si="0"/>
        <v>0</v>
      </c>
      <c r="P18" s="9"/>
      <c r="Q18" s="255"/>
      <c r="R18" s="257"/>
    </row>
    <row r="19" spans="1:18" ht="28.5" customHeight="1" x14ac:dyDescent="0.3">
      <c r="A19" s="122"/>
      <c r="B19" s="24"/>
      <c r="C19" s="10"/>
      <c r="D19" s="10"/>
      <c r="E19" s="10"/>
      <c r="F19" s="10"/>
      <c r="G19" s="253"/>
      <c r="H19" s="46"/>
      <c r="I19" s="3"/>
      <c r="J19" s="3"/>
      <c r="K19" s="3"/>
      <c r="L19" s="3"/>
      <c r="M19" s="3"/>
      <c r="N19" s="3"/>
      <c r="O19" s="80">
        <f t="shared" si="0"/>
        <v>0</v>
      </c>
      <c r="P19" s="9"/>
      <c r="Q19" s="255"/>
      <c r="R19" s="257"/>
    </row>
    <row r="20" spans="1:18" ht="28.5" customHeight="1" thickBot="1" x14ac:dyDescent="0.35">
      <c r="A20" s="141"/>
      <c r="B20" s="25"/>
      <c r="C20" s="16"/>
      <c r="D20" s="16"/>
      <c r="E20" s="16"/>
      <c r="F20" s="16"/>
      <c r="G20" s="254"/>
      <c r="H20" s="67"/>
      <c r="I20" s="15"/>
      <c r="J20" s="15"/>
      <c r="K20" s="15"/>
      <c r="L20" s="15"/>
      <c r="M20" s="15"/>
      <c r="N20" s="15"/>
      <c r="O20" s="218">
        <f t="shared" si="0"/>
        <v>0</v>
      </c>
      <c r="P20" s="34"/>
      <c r="Q20" s="256"/>
      <c r="R20" s="258"/>
    </row>
    <row r="21" spans="1:18" ht="28.5" customHeight="1" thickTop="1" x14ac:dyDescent="0.3">
      <c r="A21" s="142"/>
      <c r="B21" s="8"/>
      <c r="C21" s="13"/>
      <c r="D21" s="13"/>
      <c r="E21" s="13"/>
      <c r="F21" s="13"/>
      <c r="G21" s="253"/>
      <c r="H21" s="72"/>
      <c r="I21" s="47"/>
      <c r="J21" s="47"/>
      <c r="K21" s="47"/>
      <c r="L21" s="47"/>
      <c r="M21" s="47"/>
      <c r="N21" s="47"/>
      <c r="O21" s="20">
        <f t="shared" si="0"/>
        <v>0</v>
      </c>
      <c r="P21" s="1"/>
      <c r="Q21" s="255">
        <f>O21+O22+O23</f>
        <v>0</v>
      </c>
      <c r="R21" s="257"/>
    </row>
    <row r="22" spans="1:18" ht="28.5" customHeight="1" x14ac:dyDescent="0.3">
      <c r="A22" s="143"/>
      <c r="B22" s="24"/>
      <c r="C22" s="10"/>
      <c r="D22" s="10"/>
      <c r="E22" s="10"/>
      <c r="F22" s="10"/>
      <c r="G22" s="253"/>
      <c r="H22" s="46"/>
      <c r="I22" s="3"/>
      <c r="J22" s="3"/>
      <c r="K22" s="3"/>
      <c r="L22" s="3"/>
      <c r="M22" s="3"/>
      <c r="N22" s="3"/>
      <c r="O22" s="80">
        <f t="shared" si="0"/>
        <v>0</v>
      </c>
      <c r="P22" s="9"/>
      <c r="Q22" s="255"/>
      <c r="R22" s="257"/>
    </row>
    <row r="23" spans="1:18" ht="28.5" customHeight="1" x14ac:dyDescent="0.3">
      <c r="A23" s="143"/>
      <c r="B23" s="24"/>
      <c r="C23" s="10"/>
      <c r="D23" s="10"/>
      <c r="E23" s="10"/>
      <c r="F23" s="10"/>
      <c r="G23" s="253"/>
      <c r="H23" s="46"/>
      <c r="I23" s="3"/>
      <c r="J23" s="3"/>
      <c r="K23" s="3"/>
      <c r="L23" s="3"/>
      <c r="M23" s="3"/>
      <c r="N23" s="3"/>
      <c r="O23" s="80">
        <f t="shared" si="0"/>
        <v>0</v>
      </c>
      <c r="P23" s="9"/>
      <c r="Q23" s="255"/>
      <c r="R23" s="257"/>
    </row>
    <row r="24" spans="1:18" ht="28.5" customHeight="1" thickBot="1" x14ac:dyDescent="0.35">
      <c r="A24" s="141"/>
      <c r="B24" s="25"/>
      <c r="C24" s="16"/>
      <c r="D24" s="16"/>
      <c r="E24" s="16"/>
      <c r="F24" s="16"/>
      <c r="G24" s="254"/>
      <c r="H24" s="67"/>
      <c r="I24" s="15"/>
      <c r="J24" s="15"/>
      <c r="K24" s="15"/>
      <c r="L24" s="15"/>
      <c r="M24" s="15"/>
      <c r="N24" s="15"/>
      <c r="O24" s="218">
        <f t="shared" si="0"/>
        <v>0</v>
      </c>
      <c r="P24" s="34"/>
      <c r="Q24" s="256"/>
      <c r="R24" s="258"/>
    </row>
    <row r="25" spans="1:18" ht="28.5" customHeight="1" thickTop="1" x14ac:dyDescent="0.3">
      <c r="A25" s="122"/>
      <c r="B25" s="23"/>
      <c r="C25" s="13"/>
      <c r="D25" s="13"/>
      <c r="E25" s="13"/>
      <c r="F25" s="13"/>
      <c r="G25" s="46"/>
      <c r="H25" s="46"/>
      <c r="I25" s="20"/>
      <c r="J25" s="20"/>
      <c r="K25" s="20"/>
      <c r="L25" s="20"/>
      <c r="M25" s="20"/>
      <c r="N25" s="20"/>
      <c r="O25" s="20">
        <f t="shared" si="0"/>
        <v>0</v>
      </c>
      <c r="P25" s="32"/>
      <c r="Q25" s="32"/>
      <c r="R25" s="144"/>
    </row>
    <row r="26" spans="1:18" ht="28.5" customHeight="1" x14ac:dyDescent="0.3">
      <c r="A26" s="122">
        <v>10</v>
      </c>
      <c r="B26" s="24"/>
      <c r="C26" s="10"/>
      <c r="D26" s="10"/>
      <c r="E26" s="10"/>
      <c r="F26" s="10"/>
      <c r="G26" s="188" t="s">
        <v>76</v>
      </c>
      <c r="H26" s="46" t="s">
        <v>77</v>
      </c>
      <c r="I26" s="80"/>
      <c r="J26" s="80"/>
      <c r="K26" s="80"/>
      <c r="L26" s="80"/>
      <c r="M26" s="80"/>
      <c r="N26" s="80"/>
      <c r="O26" s="80">
        <f>SUM(I26:N26)</f>
        <v>0</v>
      </c>
      <c r="P26" s="80"/>
      <c r="Q26" s="69"/>
      <c r="R26" s="145"/>
    </row>
    <row r="27" spans="1:18" ht="28.5" customHeight="1" x14ac:dyDescent="0.3">
      <c r="A27" s="143">
        <v>12</v>
      </c>
      <c r="B27" s="24"/>
      <c r="C27" s="10"/>
      <c r="D27" s="10"/>
      <c r="E27" s="10"/>
      <c r="F27" s="10"/>
      <c r="G27" s="189" t="s">
        <v>78</v>
      </c>
      <c r="H27" s="39" t="s">
        <v>79</v>
      </c>
      <c r="I27" s="80"/>
      <c r="J27" s="80"/>
      <c r="K27" s="80"/>
      <c r="L27" s="80"/>
      <c r="M27" s="80"/>
      <c r="N27" s="80"/>
      <c r="O27" s="80">
        <f t="shared" ref="O27:O40" si="1">SUM(I27:N27)</f>
        <v>0</v>
      </c>
      <c r="P27" s="69"/>
      <c r="Q27" s="69"/>
      <c r="R27" s="145"/>
    </row>
    <row r="28" spans="1:18" ht="28.5" customHeight="1" x14ac:dyDescent="0.3">
      <c r="A28" s="143">
        <v>5</v>
      </c>
      <c r="B28" s="24"/>
      <c r="C28" s="10"/>
      <c r="D28" s="10"/>
      <c r="E28" s="10"/>
      <c r="F28" s="10"/>
      <c r="G28" s="189" t="s">
        <v>80</v>
      </c>
      <c r="H28" s="39" t="s">
        <v>81</v>
      </c>
      <c r="I28" s="80"/>
      <c r="J28" s="80"/>
      <c r="K28" s="80"/>
      <c r="L28" s="80"/>
      <c r="M28" s="80"/>
      <c r="N28" s="80"/>
      <c r="O28" s="80">
        <f t="shared" si="1"/>
        <v>0</v>
      </c>
      <c r="P28" s="69"/>
      <c r="Q28" s="69"/>
      <c r="R28" s="145"/>
    </row>
    <row r="29" spans="1:18" ht="28.5" customHeight="1" x14ac:dyDescent="0.3">
      <c r="A29" s="143">
        <v>14</v>
      </c>
      <c r="B29" s="24"/>
      <c r="C29" s="10"/>
      <c r="D29" s="36"/>
      <c r="E29" s="10"/>
      <c r="F29" s="10"/>
      <c r="G29" s="189" t="s">
        <v>80</v>
      </c>
      <c r="H29" s="46" t="s">
        <v>82</v>
      </c>
      <c r="I29" s="80"/>
      <c r="J29" s="80"/>
      <c r="K29" s="80"/>
      <c r="L29" s="80"/>
      <c r="M29" s="80"/>
      <c r="N29" s="80"/>
      <c r="O29" s="80">
        <f t="shared" si="1"/>
        <v>0</v>
      </c>
      <c r="P29" s="69"/>
      <c r="Q29" s="69"/>
      <c r="R29" s="145"/>
    </row>
    <row r="30" spans="1:18" ht="28.5" customHeight="1" x14ac:dyDescent="0.3">
      <c r="A30" s="122">
        <v>16</v>
      </c>
      <c r="B30" s="24"/>
      <c r="C30" s="10"/>
      <c r="D30" s="36"/>
      <c r="E30" s="10"/>
      <c r="F30" s="10"/>
      <c r="G30" s="189" t="s">
        <v>61</v>
      </c>
      <c r="H30" s="46" t="s">
        <v>83</v>
      </c>
      <c r="I30" s="80"/>
      <c r="J30" s="80"/>
      <c r="K30" s="80"/>
      <c r="L30" s="80"/>
      <c r="M30" s="80"/>
      <c r="N30" s="80"/>
      <c r="O30" s="80">
        <f t="shared" si="1"/>
        <v>0</v>
      </c>
      <c r="P30" s="69"/>
      <c r="Q30" s="69"/>
      <c r="R30" s="145"/>
    </row>
    <row r="31" spans="1:18" ht="28.5" customHeight="1" x14ac:dyDescent="0.3">
      <c r="A31" s="122">
        <v>6</v>
      </c>
      <c r="B31" s="24"/>
      <c r="C31" s="10"/>
      <c r="D31" s="36"/>
      <c r="E31" s="10"/>
      <c r="F31" s="10"/>
      <c r="G31" s="189" t="s">
        <v>65</v>
      </c>
      <c r="H31" s="46" t="s">
        <v>84</v>
      </c>
      <c r="I31" s="80"/>
      <c r="J31" s="80"/>
      <c r="K31" s="80"/>
      <c r="L31" s="80"/>
      <c r="M31" s="80"/>
      <c r="N31" s="80"/>
      <c r="O31" s="80">
        <f t="shared" si="1"/>
        <v>0</v>
      </c>
      <c r="P31" s="69"/>
      <c r="Q31" s="69"/>
      <c r="R31" s="145"/>
    </row>
    <row r="32" spans="1:18" ht="28.5" customHeight="1" x14ac:dyDescent="0.3">
      <c r="A32" s="146">
        <v>18</v>
      </c>
      <c r="B32" s="24"/>
      <c r="C32" s="10"/>
      <c r="D32" s="36"/>
      <c r="E32" s="10"/>
      <c r="F32" s="10"/>
      <c r="G32" s="189" t="s">
        <v>85</v>
      </c>
      <c r="H32" s="46" t="s">
        <v>86</v>
      </c>
      <c r="I32" s="80"/>
      <c r="J32" s="80"/>
      <c r="K32" s="80"/>
      <c r="L32" s="80"/>
      <c r="M32" s="80"/>
      <c r="N32" s="80"/>
      <c r="O32" s="80">
        <f t="shared" si="1"/>
        <v>0</v>
      </c>
      <c r="P32" s="69"/>
      <c r="Q32" s="69"/>
      <c r="R32" s="145"/>
    </row>
    <row r="33" spans="1:18" ht="28.5" customHeight="1" x14ac:dyDescent="0.3">
      <c r="A33" s="143">
        <v>7</v>
      </c>
      <c r="B33" s="24"/>
      <c r="C33" s="10"/>
      <c r="D33" s="36"/>
      <c r="E33" s="10"/>
      <c r="F33" s="10"/>
      <c r="G33" s="189" t="s">
        <v>87</v>
      </c>
      <c r="H33" s="70" t="s">
        <v>88</v>
      </c>
      <c r="I33" s="80"/>
      <c r="J33" s="80"/>
      <c r="K33" s="80"/>
      <c r="L33" s="80"/>
      <c r="M33" s="80"/>
      <c r="N33" s="80"/>
      <c r="O33" s="80">
        <f t="shared" si="1"/>
        <v>0</v>
      </c>
      <c r="P33" s="69"/>
      <c r="Q33" s="69"/>
      <c r="R33" s="145"/>
    </row>
    <row r="34" spans="1:18" ht="28.5" customHeight="1" x14ac:dyDescent="0.3">
      <c r="A34" s="143">
        <v>8</v>
      </c>
      <c r="B34" s="24"/>
      <c r="C34" s="10"/>
      <c r="D34" s="36"/>
      <c r="E34" s="10"/>
      <c r="F34" s="10"/>
      <c r="G34" s="189" t="s">
        <v>89</v>
      </c>
      <c r="H34" s="39" t="s">
        <v>90</v>
      </c>
      <c r="I34" s="80"/>
      <c r="J34" s="80"/>
      <c r="K34" s="80"/>
      <c r="L34" s="80"/>
      <c r="M34" s="80"/>
      <c r="N34" s="80"/>
      <c r="O34" s="80">
        <f t="shared" si="1"/>
        <v>0</v>
      </c>
      <c r="P34" s="69"/>
      <c r="Q34" s="69"/>
      <c r="R34" s="145"/>
    </row>
    <row r="35" spans="1:18" ht="28.5" customHeight="1" x14ac:dyDescent="0.3">
      <c r="A35" s="143">
        <v>9</v>
      </c>
      <c r="B35" s="24"/>
      <c r="C35" s="10"/>
      <c r="D35" s="36"/>
      <c r="E35" s="10"/>
      <c r="F35" s="10"/>
      <c r="G35" s="189" t="s">
        <v>41</v>
      </c>
      <c r="H35" s="39" t="s">
        <v>91</v>
      </c>
      <c r="I35" s="80"/>
      <c r="J35" s="80"/>
      <c r="K35" s="80"/>
      <c r="L35" s="80"/>
      <c r="M35" s="80"/>
      <c r="N35" s="80"/>
      <c r="O35" s="80">
        <f t="shared" si="1"/>
        <v>0</v>
      </c>
      <c r="P35" s="69"/>
      <c r="Q35" s="69"/>
      <c r="R35" s="145"/>
    </row>
    <row r="36" spans="1:18" ht="28.5" customHeight="1" x14ac:dyDescent="0.3">
      <c r="A36" s="143">
        <v>11</v>
      </c>
      <c r="B36" s="24"/>
      <c r="C36" s="10"/>
      <c r="D36" s="36"/>
      <c r="E36" s="10"/>
      <c r="F36" s="10"/>
      <c r="G36" s="189" t="s">
        <v>92</v>
      </c>
      <c r="H36" s="39" t="s">
        <v>93</v>
      </c>
      <c r="I36" s="80"/>
      <c r="J36" s="80"/>
      <c r="K36" s="80"/>
      <c r="L36" s="80"/>
      <c r="M36" s="80"/>
      <c r="N36" s="80"/>
      <c r="O36" s="80">
        <f t="shared" si="1"/>
        <v>0</v>
      </c>
      <c r="P36" s="69"/>
      <c r="Q36" s="69"/>
      <c r="R36" s="145"/>
    </row>
    <row r="37" spans="1:18" ht="28.5" customHeight="1" x14ac:dyDescent="0.3">
      <c r="A37" s="143">
        <v>13</v>
      </c>
      <c r="B37" s="24"/>
      <c r="C37" s="10"/>
      <c r="D37" s="36"/>
      <c r="E37" s="10"/>
      <c r="F37" s="10"/>
      <c r="G37" s="189" t="s">
        <v>92</v>
      </c>
      <c r="H37" s="39" t="s">
        <v>94</v>
      </c>
      <c r="I37" s="80"/>
      <c r="J37" s="80"/>
      <c r="K37" s="80"/>
      <c r="L37" s="80"/>
      <c r="M37" s="80"/>
      <c r="N37" s="80"/>
      <c r="O37" s="80">
        <f t="shared" si="1"/>
        <v>0</v>
      </c>
      <c r="P37" s="69"/>
      <c r="Q37" s="69"/>
      <c r="R37" s="145"/>
    </row>
    <row r="38" spans="1:18" ht="28.5" customHeight="1" x14ac:dyDescent="0.3">
      <c r="A38" s="143">
        <v>15</v>
      </c>
      <c r="B38" s="24"/>
      <c r="C38" s="10"/>
      <c r="D38" s="36"/>
      <c r="E38" s="10"/>
      <c r="F38" s="10"/>
      <c r="G38" s="189" t="s">
        <v>92</v>
      </c>
      <c r="H38" s="39" t="s">
        <v>95</v>
      </c>
      <c r="I38" s="80"/>
      <c r="J38" s="80"/>
      <c r="K38" s="80"/>
      <c r="L38" s="80"/>
      <c r="M38" s="80"/>
      <c r="N38" s="80"/>
      <c r="O38" s="80">
        <f t="shared" si="1"/>
        <v>0</v>
      </c>
      <c r="P38" s="69"/>
      <c r="Q38" s="69"/>
      <c r="R38" s="145"/>
    </row>
    <row r="39" spans="1:18" ht="28.5" customHeight="1" x14ac:dyDescent="0.3">
      <c r="A39" s="143">
        <v>17</v>
      </c>
      <c r="B39" s="24"/>
      <c r="C39" s="10"/>
      <c r="D39" s="36"/>
      <c r="E39" s="10"/>
      <c r="F39" s="10"/>
      <c r="G39" s="189" t="s">
        <v>96</v>
      </c>
      <c r="H39" s="39" t="s">
        <v>201</v>
      </c>
      <c r="I39" s="80"/>
      <c r="J39" s="80"/>
      <c r="K39" s="80"/>
      <c r="L39" s="80"/>
      <c r="M39" s="80"/>
      <c r="N39" s="80"/>
      <c r="O39" s="80">
        <f t="shared" si="1"/>
        <v>0</v>
      </c>
      <c r="P39" s="69"/>
      <c r="Q39" s="69"/>
      <c r="R39" s="145"/>
    </row>
    <row r="40" spans="1:18" ht="28.5" customHeight="1" x14ac:dyDescent="0.3">
      <c r="A40" s="143">
        <v>19</v>
      </c>
      <c r="B40" s="24"/>
      <c r="C40" s="10"/>
      <c r="D40" s="36"/>
      <c r="E40" s="10"/>
      <c r="F40" s="10"/>
      <c r="G40" s="189" t="s">
        <v>92</v>
      </c>
      <c r="H40" s="39" t="s">
        <v>97</v>
      </c>
      <c r="I40" s="80"/>
      <c r="J40" s="80"/>
      <c r="K40" s="80"/>
      <c r="L40" s="80"/>
      <c r="M40" s="80"/>
      <c r="N40" s="80"/>
      <c r="O40" s="80">
        <f t="shared" si="1"/>
        <v>0</v>
      </c>
      <c r="P40" s="69"/>
      <c r="Q40" s="69"/>
      <c r="R40" s="145"/>
    </row>
    <row r="41" spans="1:18" ht="28.5" customHeight="1" x14ac:dyDescent="0.3">
      <c r="A41" s="122">
        <v>24</v>
      </c>
      <c r="B41" s="24"/>
      <c r="C41" s="10"/>
      <c r="D41" s="36"/>
      <c r="E41" s="10"/>
      <c r="F41" s="10"/>
      <c r="G41" s="37" t="s">
        <v>180</v>
      </c>
      <c r="H41" s="46" t="s">
        <v>70</v>
      </c>
      <c r="I41" s="80"/>
      <c r="J41" s="37"/>
      <c r="K41" s="80"/>
      <c r="L41" s="80"/>
      <c r="M41" s="80"/>
      <c r="N41" s="80"/>
      <c r="O41" s="80"/>
      <c r="P41" s="69"/>
      <c r="Q41" s="69"/>
      <c r="R41" s="145"/>
    </row>
    <row r="42" spans="1:18" ht="28.5" customHeight="1" x14ac:dyDescent="0.3">
      <c r="A42" s="122">
        <v>28</v>
      </c>
      <c r="B42" s="24"/>
      <c r="C42" s="10"/>
      <c r="D42" s="36"/>
      <c r="E42" s="10"/>
      <c r="F42" s="10"/>
      <c r="G42" s="37" t="s">
        <v>180</v>
      </c>
      <c r="H42" s="46" t="s">
        <v>71</v>
      </c>
      <c r="I42" s="80"/>
      <c r="J42" s="80"/>
      <c r="K42" s="80"/>
      <c r="L42" s="80"/>
      <c r="M42" s="80"/>
      <c r="N42" s="80"/>
      <c r="O42" s="80"/>
      <c r="P42" s="69"/>
      <c r="Q42" s="69"/>
      <c r="R42" s="145"/>
    </row>
    <row r="43" spans="1:18" ht="28.5" customHeight="1" thickBot="1" x14ac:dyDescent="0.35">
      <c r="A43" s="147"/>
      <c r="B43" s="148"/>
      <c r="C43" s="149"/>
      <c r="D43" s="150"/>
      <c r="E43" s="149"/>
      <c r="F43" s="149"/>
      <c r="G43" s="151"/>
      <c r="H43" s="151"/>
      <c r="I43" s="126"/>
      <c r="J43" s="126"/>
      <c r="K43" s="126"/>
      <c r="L43" s="126"/>
      <c r="M43" s="126"/>
      <c r="N43" s="126"/>
      <c r="O43" s="126"/>
      <c r="P43" s="152"/>
      <c r="Q43" s="152"/>
      <c r="R43" s="153"/>
    </row>
    <row r="44" spans="1:18" ht="51.75" customHeight="1" x14ac:dyDescent="0.3">
      <c r="A44" s="238" t="s">
        <v>11</v>
      </c>
      <c r="B44" s="238"/>
      <c r="C44" s="238"/>
      <c r="D44" s="238"/>
      <c r="E44" s="238"/>
      <c r="F44" s="238"/>
      <c r="G44" s="238"/>
      <c r="H44" s="238"/>
      <c r="I44" s="7"/>
      <c r="J44" s="7"/>
      <c r="K44" s="7"/>
      <c r="L44" s="239" t="s">
        <v>10</v>
      </c>
      <c r="M44" s="239"/>
      <c r="N44" s="239"/>
      <c r="O44" s="239"/>
    </row>
    <row r="45" spans="1:18" ht="36" customHeight="1" x14ac:dyDescent="0.3">
      <c r="A45" s="237" t="s">
        <v>31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</row>
  </sheetData>
  <autoFilter ref="A3:R43">
    <filterColumn colId="14" showButton="0"/>
    <filterColumn colId="15" showButton="0"/>
    <filterColumn colId="16" showButton="0"/>
  </autoFilter>
  <mergeCells count="29">
    <mergeCell ref="G21:G24"/>
    <mergeCell ref="Q21:Q24"/>
    <mergeCell ref="R21:R24"/>
    <mergeCell ref="R5:R8"/>
    <mergeCell ref="G17:G20"/>
    <mergeCell ref="Q17:Q20"/>
    <mergeCell ref="R17:R20"/>
    <mergeCell ref="G9:G12"/>
    <mergeCell ref="Q9:Q12"/>
    <mergeCell ref="R9:R12"/>
    <mergeCell ref="G13:G16"/>
    <mergeCell ref="Q13:Q16"/>
    <mergeCell ref="R13:R16"/>
    <mergeCell ref="A45:R45"/>
    <mergeCell ref="A44:H44"/>
    <mergeCell ref="L44:O44"/>
    <mergeCell ref="A1:R1"/>
    <mergeCell ref="A2:R2"/>
    <mergeCell ref="G3:G4"/>
    <mergeCell ref="H3:H4"/>
    <mergeCell ref="I3:I4"/>
    <mergeCell ref="J3:J4"/>
    <mergeCell ref="K3:K4"/>
    <mergeCell ref="L3:L4"/>
    <mergeCell ref="M3:M4"/>
    <mergeCell ref="N3:N4"/>
    <mergeCell ref="O3:R3"/>
    <mergeCell ref="G5:G8"/>
    <mergeCell ref="Q5:Q8"/>
  </mergeCells>
  <phoneticPr fontId="9" type="noConversion"/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topLeftCell="A25" workbookViewId="0">
      <selection activeCell="G34" sqref="G34"/>
    </sheetView>
  </sheetViews>
  <sheetFormatPr defaultRowHeight="17.25" x14ac:dyDescent="0.3"/>
  <cols>
    <col min="1" max="1" width="6.375" customWidth="1"/>
    <col min="2" max="5" width="0" hidden="1" customWidth="1"/>
    <col min="8" max="13" width="7.5" customWidth="1"/>
    <col min="14" max="14" width="7.875" customWidth="1"/>
    <col min="15" max="15" width="11.25" style="94" customWidth="1"/>
    <col min="16" max="16" width="8.75" customWidth="1"/>
    <col min="17" max="17" width="7.375" customWidth="1"/>
  </cols>
  <sheetData>
    <row r="1" spans="1:17" ht="28.5" customHeight="1" x14ac:dyDescent="0.3">
      <c r="A1" s="264" t="s">
        <v>52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7" ht="28.5" customHeight="1" thickBot="1" x14ac:dyDescent="0.35">
      <c r="A2" s="242" t="s">
        <v>174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7" ht="18.75" customHeight="1" x14ac:dyDescent="0.3">
      <c r="A3" s="133" t="s">
        <v>0</v>
      </c>
      <c r="B3" s="134" t="s">
        <v>2</v>
      </c>
      <c r="C3" s="135" t="s">
        <v>14</v>
      </c>
      <c r="D3" s="135" t="s">
        <v>23</v>
      </c>
      <c r="E3" s="135" t="s">
        <v>25</v>
      </c>
      <c r="F3" s="243" t="s">
        <v>3</v>
      </c>
      <c r="G3" s="245" t="s">
        <v>4</v>
      </c>
      <c r="H3" s="247">
        <v>1</v>
      </c>
      <c r="I3" s="247">
        <v>2</v>
      </c>
      <c r="J3" s="247">
        <v>3</v>
      </c>
      <c r="K3" s="247">
        <v>4</v>
      </c>
      <c r="L3" s="247">
        <v>5</v>
      </c>
      <c r="M3" s="247">
        <v>6</v>
      </c>
      <c r="N3" s="249"/>
      <c r="O3" s="250"/>
      <c r="P3" s="250"/>
      <c r="Q3" s="251"/>
    </row>
    <row r="4" spans="1:17" ht="18.75" customHeight="1" thickBot="1" x14ac:dyDescent="0.35">
      <c r="A4" s="137" t="s">
        <v>1</v>
      </c>
      <c r="B4" s="63" t="s">
        <v>1</v>
      </c>
      <c r="C4" s="108" t="s">
        <v>15</v>
      </c>
      <c r="D4" s="108" t="s">
        <v>24</v>
      </c>
      <c r="E4" s="108" t="s">
        <v>26</v>
      </c>
      <c r="F4" s="244"/>
      <c r="G4" s="246"/>
      <c r="H4" s="248"/>
      <c r="I4" s="248"/>
      <c r="J4" s="248"/>
      <c r="K4" s="248"/>
      <c r="L4" s="248"/>
      <c r="M4" s="248"/>
      <c r="N4" s="66" t="s">
        <v>20</v>
      </c>
      <c r="O4" s="45" t="s">
        <v>7</v>
      </c>
      <c r="P4" s="66" t="s">
        <v>8</v>
      </c>
      <c r="Q4" s="138" t="s">
        <v>7</v>
      </c>
    </row>
    <row r="5" spans="1:17" ht="28.5" customHeight="1" thickTop="1" x14ac:dyDescent="0.3">
      <c r="A5" s="154">
        <v>18</v>
      </c>
      <c r="B5" s="98"/>
      <c r="C5" s="74"/>
      <c r="D5" s="74"/>
      <c r="E5" s="74"/>
      <c r="F5" s="261" t="s">
        <v>98</v>
      </c>
      <c r="G5" s="84" t="s">
        <v>99</v>
      </c>
      <c r="H5" s="75"/>
      <c r="I5" s="75"/>
      <c r="J5" s="75"/>
      <c r="K5" s="75"/>
      <c r="L5" s="75"/>
      <c r="M5" s="75"/>
      <c r="N5" s="75">
        <f t="shared" ref="N5:N21" si="0">SUM(H5:M5)</f>
        <v>0</v>
      </c>
      <c r="O5" s="99"/>
      <c r="P5" s="277">
        <f>N5+N6+N8</f>
        <v>0</v>
      </c>
      <c r="Q5" s="278"/>
    </row>
    <row r="6" spans="1:17" ht="28.5" customHeight="1" x14ac:dyDescent="0.3">
      <c r="A6" s="143">
        <v>22</v>
      </c>
      <c r="B6" s="17"/>
      <c r="C6" s="10"/>
      <c r="D6" s="10"/>
      <c r="E6" s="10"/>
      <c r="F6" s="262"/>
      <c r="G6" s="37" t="s">
        <v>100</v>
      </c>
      <c r="H6" s="47"/>
      <c r="I6" s="47"/>
      <c r="J6" s="47"/>
      <c r="K6" s="47"/>
      <c r="L6" s="47"/>
      <c r="M6" s="47"/>
      <c r="N6" s="47">
        <f t="shared" si="0"/>
        <v>0</v>
      </c>
      <c r="O6" s="44"/>
      <c r="P6" s="269"/>
      <c r="Q6" s="259"/>
    </row>
    <row r="7" spans="1:17" ht="28.5" customHeight="1" x14ac:dyDescent="0.3">
      <c r="A7" s="143">
        <v>26</v>
      </c>
      <c r="B7" s="17"/>
      <c r="C7" s="10"/>
      <c r="D7" s="10"/>
      <c r="E7" s="10"/>
      <c r="F7" s="262"/>
      <c r="G7" s="37" t="s">
        <v>33</v>
      </c>
      <c r="H7" s="47"/>
      <c r="I7" s="47"/>
      <c r="J7" s="47"/>
      <c r="K7" s="47"/>
      <c r="L7" s="47"/>
      <c r="M7" s="47"/>
      <c r="N7" s="47">
        <f t="shared" si="0"/>
        <v>0</v>
      </c>
      <c r="O7" s="42"/>
      <c r="P7" s="269"/>
      <c r="Q7" s="259"/>
    </row>
    <row r="8" spans="1:17" ht="28.5" customHeight="1" thickBot="1" x14ac:dyDescent="0.35">
      <c r="A8" s="141">
        <v>30</v>
      </c>
      <c r="B8" s="27"/>
      <c r="C8" s="16"/>
      <c r="D8" s="16"/>
      <c r="E8" s="16"/>
      <c r="F8" s="263"/>
      <c r="G8" s="225" t="s">
        <v>101</v>
      </c>
      <c r="H8" s="105"/>
      <c r="I8" s="105"/>
      <c r="J8" s="105"/>
      <c r="K8" s="105"/>
      <c r="L8" s="105"/>
      <c r="M8" s="105"/>
      <c r="N8" s="105">
        <f t="shared" si="0"/>
        <v>0</v>
      </c>
      <c r="O8" s="45"/>
      <c r="P8" s="270"/>
      <c r="Q8" s="260"/>
    </row>
    <row r="9" spans="1:17" ht="28.5" customHeight="1" thickTop="1" x14ac:dyDescent="0.3">
      <c r="A9" s="154">
        <v>19</v>
      </c>
      <c r="B9" s="98"/>
      <c r="C9" s="74"/>
      <c r="D9" s="74"/>
      <c r="E9" s="74"/>
      <c r="F9" s="261" t="s">
        <v>50</v>
      </c>
      <c r="G9" s="84" t="s">
        <v>36</v>
      </c>
      <c r="H9" s="75"/>
      <c r="I9" s="75"/>
      <c r="J9" s="75"/>
      <c r="K9" s="75"/>
      <c r="L9" s="75"/>
      <c r="M9" s="75"/>
      <c r="N9" s="75">
        <f t="shared" si="0"/>
        <v>0</v>
      </c>
      <c r="O9" s="68"/>
      <c r="P9" s="269">
        <f>N9+N11+N12</f>
        <v>0</v>
      </c>
      <c r="Q9" s="259"/>
    </row>
    <row r="10" spans="1:17" ht="28.5" customHeight="1" x14ac:dyDescent="0.3">
      <c r="A10" s="143">
        <v>23</v>
      </c>
      <c r="B10" s="17"/>
      <c r="C10" s="10"/>
      <c r="D10" s="10"/>
      <c r="E10" s="10"/>
      <c r="F10" s="262"/>
      <c r="G10" s="52" t="s">
        <v>34</v>
      </c>
      <c r="H10" s="47"/>
      <c r="I10" s="47"/>
      <c r="J10" s="47"/>
      <c r="K10" s="47"/>
      <c r="L10" s="47"/>
      <c r="M10" s="47"/>
      <c r="N10" s="47">
        <f t="shared" si="0"/>
        <v>0</v>
      </c>
      <c r="O10" s="42"/>
      <c r="P10" s="269"/>
      <c r="Q10" s="259"/>
    </row>
    <row r="11" spans="1:17" ht="28.5" customHeight="1" x14ac:dyDescent="0.3">
      <c r="A11" s="143">
        <v>27</v>
      </c>
      <c r="B11" s="17"/>
      <c r="C11" s="10"/>
      <c r="D11" s="10"/>
      <c r="E11" s="10"/>
      <c r="F11" s="262"/>
      <c r="G11" s="52" t="s">
        <v>105</v>
      </c>
      <c r="H11" s="47"/>
      <c r="I11" s="47"/>
      <c r="J11" s="47"/>
      <c r="K11" s="47"/>
      <c r="L11" s="47"/>
      <c r="M11" s="47"/>
      <c r="N11" s="47">
        <f t="shared" si="0"/>
        <v>0</v>
      </c>
      <c r="O11" s="44"/>
      <c r="P11" s="269"/>
      <c r="Q11" s="259"/>
    </row>
    <row r="12" spans="1:17" ht="28.5" customHeight="1" thickBot="1" x14ac:dyDescent="0.35">
      <c r="A12" s="141">
        <v>31</v>
      </c>
      <c r="B12" s="27"/>
      <c r="C12" s="16"/>
      <c r="D12" s="16"/>
      <c r="E12" s="16"/>
      <c r="F12" s="263"/>
      <c r="G12" s="226" t="s">
        <v>37</v>
      </c>
      <c r="H12" s="105"/>
      <c r="I12" s="105"/>
      <c r="J12" s="105"/>
      <c r="K12" s="105"/>
      <c r="L12" s="105"/>
      <c r="M12" s="105"/>
      <c r="N12" s="105">
        <f t="shared" si="0"/>
        <v>0</v>
      </c>
      <c r="O12" s="45"/>
      <c r="P12" s="270"/>
      <c r="Q12" s="260"/>
    </row>
    <row r="13" spans="1:17" ht="28.5" customHeight="1" thickTop="1" x14ac:dyDescent="0.3">
      <c r="A13" s="154">
        <v>20</v>
      </c>
      <c r="B13" s="98"/>
      <c r="C13" s="74"/>
      <c r="D13" s="74"/>
      <c r="E13" s="74"/>
      <c r="F13" s="266" t="s">
        <v>140</v>
      </c>
      <c r="G13" s="84" t="s">
        <v>141</v>
      </c>
      <c r="H13" s="75"/>
      <c r="I13" s="75"/>
      <c r="J13" s="75"/>
      <c r="K13" s="75"/>
      <c r="L13" s="75"/>
      <c r="M13" s="75"/>
      <c r="N13" s="75">
        <f t="shared" si="0"/>
        <v>0</v>
      </c>
      <c r="O13" s="68"/>
      <c r="P13" s="269">
        <f>N13+N14+N15</f>
        <v>0</v>
      </c>
      <c r="Q13" s="259"/>
    </row>
    <row r="14" spans="1:17" ht="28.5" customHeight="1" x14ac:dyDescent="0.3">
      <c r="A14" s="143">
        <v>24</v>
      </c>
      <c r="B14" s="17"/>
      <c r="C14" s="10"/>
      <c r="D14" s="10"/>
      <c r="E14" s="10"/>
      <c r="F14" s="267"/>
      <c r="G14" s="52" t="s">
        <v>142</v>
      </c>
      <c r="H14" s="47"/>
      <c r="I14" s="47"/>
      <c r="J14" s="47"/>
      <c r="K14" s="47"/>
      <c r="L14" s="47"/>
      <c r="M14" s="47"/>
      <c r="N14" s="47">
        <f t="shared" si="0"/>
        <v>0</v>
      </c>
      <c r="O14" s="44"/>
      <c r="P14" s="269"/>
      <c r="Q14" s="259"/>
    </row>
    <row r="15" spans="1:17" ht="28.5" customHeight="1" x14ac:dyDescent="0.3">
      <c r="A15" s="143">
        <v>28</v>
      </c>
      <c r="B15" s="17"/>
      <c r="C15" s="10"/>
      <c r="D15" s="10"/>
      <c r="E15" s="10"/>
      <c r="F15" s="267"/>
      <c r="G15" s="37" t="s">
        <v>143</v>
      </c>
      <c r="H15" s="47"/>
      <c r="I15" s="47"/>
      <c r="J15" s="47"/>
      <c r="K15" s="47"/>
      <c r="L15" s="47"/>
      <c r="M15" s="47"/>
      <c r="N15" s="47">
        <f t="shared" si="0"/>
        <v>0</v>
      </c>
      <c r="O15" s="44"/>
      <c r="P15" s="269"/>
      <c r="Q15" s="259"/>
    </row>
    <row r="16" spans="1:17" ht="28.5" customHeight="1" thickBot="1" x14ac:dyDescent="0.35">
      <c r="A16" s="141">
        <v>32</v>
      </c>
      <c r="B16" s="27"/>
      <c r="C16" s="16"/>
      <c r="D16" s="16"/>
      <c r="E16" s="16"/>
      <c r="F16" s="268"/>
      <c r="G16" s="58" t="s">
        <v>144</v>
      </c>
      <c r="H16" s="105"/>
      <c r="I16" s="105"/>
      <c r="J16" s="105"/>
      <c r="K16" s="105"/>
      <c r="L16" s="105"/>
      <c r="M16" s="105"/>
      <c r="N16" s="105">
        <f t="shared" si="0"/>
        <v>0</v>
      </c>
      <c r="O16" s="45"/>
      <c r="P16" s="270"/>
      <c r="Q16" s="260"/>
    </row>
    <row r="17" spans="1:17" ht="28.5" customHeight="1" thickTop="1" x14ac:dyDescent="0.3">
      <c r="A17" s="142">
        <v>21</v>
      </c>
      <c r="B17" s="19"/>
      <c r="C17" s="13"/>
      <c r="D17" s="13"/>
      <c r="E17" s="13"/>
      <c r="F17" s="261" t="s">
        <v>61</v>
      </c>
      <c r="G17" s="84" t="s">
        <v>102</v>
      </c>
      <c r="H17" s="47"/>
      <c r="I17" s="47"/>
      <c r="J17" s="47"/>
      <c r="K17" s="47"/>
      <c r="L17" s="47"/>
      <c r="M17" s="47"/>
      <c r="N17" s="47">
        <f t="shared" si="0"/>
        <v>0</v>
      </c>
      <c r="O17" s="68"/>
      <c r="P17" s="269">
        <f>N17+N19+N20</f>
        <v>0</v>
      </c>
      <c r="Q17" s="257"/>
    </row>
    <row r="18" spans="1:17" ht="28.5" customHeight="1" x14ac:dyDescent="0.3">
      <c r="A18" s="143">
        <v>25</v>
      </c>
      <c r="B18" s="17"/>
      <c r="C18" s="10"/>
      <c r="D18" s="10"/>
      <c r="E18" s="10"/>
      <c r="F18" s="262"/>
      <c r="G18" s="37" t="s">
        <v>103</v>
      </c>
      <c r="H18" s="3"/>
      <c r="I18" s="3"/>
      <c r="J18" s="3"/>
      <c r="K18" s="3"/>
      <c r="L18" s="3"/>
      <c r="M18" s="3"/>
      <c r="N18" s="3">
        <f t="shared" si="0"/>
        <v>0</v>
      </c>
      <c r="O18" s="44"/>
      <c r="P18" s="269"/>
      <c r="Q18" s="257"/>
    </row>
    <row r="19" spans="1:17" ht="28.5" customHeight="1" x14ac:dyDescent="0.3">
      <c r="A19" s="143">
        <v>29</v>
      </c>
      <c r="B19" s="17"/>
      <c r="C19" s="10"/>
      <c r="D19" s="10"/>
      <c r="E19" s="10"/>
      <c r="F19" s="262"/>
      <c r="G19" s="37" t="s">
        <v>104</v>
      </c>
      <c r="H19" s="47"/>
      <c r="I19" s="47"/>
      <c r="J19" s="47"/>
      <c r="K19" s="47"/>
      <c r="L19" s="47"/>
      <c r="M19" s="47"/>
      <c r="N19" s="47">
        <f t="shared" si="0"/>
        <v>0</v>
      </c>
      <c r="O19" s="44"/>
      <c r="P19" s="269"/>
      <c r="Q19" s="257"/>
    </row>
    <row r="20" spans="1:17" ht="28.5" customHeight="1" thickBot="1" x14ac:dyDescent="0.35">
      <c r="A20" s="141">
        <v>33</v>
      </c>
      <c r="B20" s="27"/>
      <c r="C20" s="16"/>
      <c r="D20" s="30"/>
      <c r="E20" s="16"/>
      <c r="F20" s="263"/>
      <c r="G20" s="59" t="s">
        <v>38</v>
      </c>
      <c r="H20" s="105"/>
      <c r="I20" s="105"/>
      <c r="J20" s="105"/>
      <c r="K20" s="105"/>
      <c r="L20" s="105"/>
      <c r="M20" s="105"/>
      <c r="N20" s="105">
        <f t="shared" si="0"/>
        <v>0</v>
      </c>
      <c r="O20" s="45"/>
      <c r="P20" s="270"/>
      <c r="Q20" s="258"/>
    </row>
    <row r="21" spans="1:17" ht="28.5" customHeight="1" thickTop="1" x14ac:dyDescent="0.3">
      <c r="A21" s="142"/>
      <c r="B21" s="19"/>
      <c r="C21" s="13"/>
      <c r="D21" s="28"/>
      <c r="E21" s="13"/>
      <c r="F21" s="261"/>
      <c r="G21" s="84"/>
      <c r="H21" s="47"/>
      <c r="I21" s="47"/>
      <c r="J21" s="47"/>
      <c r="K21" s="47"/>
      <c r="L21" s="47"/>
      <c r="M21" s="47"/>
      <c r="N21" s="47">
        <f t="shared" si="0"/>
        <v>0</v>
      </c>
      <c r="O21" s="83"/>
      <c r="P21" s="271">
        <f>N24+N23+N21</f>
        <v>0</v>
      </c>
      <c r="Q21" s="274"/>
    </row>
    <row r="22" spans="1:17" ht="28.5" customHeight="1" x14ac:dyDescent="0.3">
      <c r="A22" s="143"/>
      <c r="B22" s="17"/>
      <c r="C22" s="10"/>
      <c r="D22" s="29"/>
      <c r="E22" s="10"/>
      <c r="F22" s="262"/>
      <c r="G22" s="37"/>
      <c r="H22" s="100"/>
      <c r="I22" s="100"/>
      <c r="J22" s="100"/>
      <c r="K22" s="100"/>
      <c r="L22" s="100"/>
      <c r="M22" s="100"/>
      <c r="N22" s="100">
        <f t="shared" ref="N22" si="1">SUM(H22:M22)</f>
        <v>0</v>
      </c>
      <c r="O22" s="90"/>
      <c r="P22" s="272"/>
      <c r="Q22" s="275"/>
    </row>
    <row r="23" spans="1:17" ht="28.5" customHeight="1" x14ac:dyDescent="0.3">
      <c r="A23" s="143"/>
      <c r="B23" s="26"/>
      <c r="C23" s="31"/>
      <c r="D23" s="29"/>
      <c r="E23" s="10"/>
      <c r="F23" s="262"/>
      <c r="G23" s="37"/>
      <c r="H23" s="47"/>
      <c r="I23" s="47"/>
      <c r="J23" s="47"/>
      <c r="K23" s="47"/>
      <c r="L23" s="47"/>
      <c r="M23" s="47"/>
      <c r="N23" s="47">
        <f>SUM(H23:M23)</f>
        <v>0</v>
      </c>
      <c r="O23" s="91"/>
      <c r="P23" s="272"/>
      <c r="Q23" s="275"/>
    </row>
    <row r="24" spans="1:17" ht="28.5" customHeight="1" thickBot="1" x14ac:dyDescent="0.35">
      <c r="A24" s="141"/>
      <c r="B24" s="16"/>
      <c r="C24" s="16"/>
      <c r="D24" s="30"/>
      <c r="E24" s="16"/>
      <c r="F24" s="263"/>
      <c r="G24" s="59"/>
      <c r="H24" s="105"/>
      <c r="I24" s="105"/>
      <c r="J24" s="105"/>
      <c r="K24" s="105"/>
      <c r="L24" s="105"/>
      <c r="M24" s="105"/>
      <c r="N24" s="105">
        <f>SUM(H24:M24)</f>
        <v>0</v>
      </c>
      <c r="O24" s="92"/>
      <c r="P24" s="273"/>
      <c r="Q24" s="276"/>
    </row>
    <row r="25" spans="1:17" ht="28.5" customHeight="1" thickTop="1" x14ac:dyDescent="0.3">
      <c r="A25" s="142"/>
      <c r="B25" s="19"/>
      <c r="C25" s="13"/>
      <c r="D25" s="23"/>
      <c r="E25" s="13"/>
      <c r="F25" s="18"/>
      <c r="G25" s="40"/>
      <c r="H25" s="20"/>
      <c r="I25" s="20"/>
      <c r="J25" s="20"/>
      <c r="K25" s="20"/>
      <c r="L25" s="20"/>
      <c r="M25" s="20"/>
      <c r="N25" s="20">
        <f t="shared" ref="N25:N35" si="2">SUM(H25:M25)</f>
        <v>0</v>
      </c>
      <c r="O25" s="68"/>
      <c r="P25" s="33"/>
      <c r="Q25" s="155"/>
    </row>
    <row r="26" spans="1:17" ht="28.5" customHeight="1" x14ac:dyDescent="0.3">
      <c r="A26" s="143">
        <v>11</v>
      </c>
      <c r="B26" s="17"/>
      <c r="C26" s="10"/>
      <c r="D26" s="23"/>
      <c r="E26" s="10"/>
      <c r="F26" s="52" t="s">
        <v>106</v>
      </c>
      <c r="G26" s="50" t="s">
        <v>93</v>
      </c>
      <c r="H26" s="80"/>
      <c r="I26" s="80"/>
      <c r="J26" s="80"/>
      <c r="K26" s="80"/>
      <c r="L26" s="80"/>
      <c r="M26" s="80"/>
      <c r="N26" s="80">
        <f t="shared" si="2"/>
        <v>0</v>
      </c>
      <c r="O26" s="44"/>
      <c r="P26" s="4"/>
      <c r="Q26" s="156"/>
    </row>
    <row r="27" spans="1:17" ht="28.5" customHeight="1" x14ac:dyDescent="0.3">
      <c r="A27" s="157">
        <v>14</v>
      </c>
      <c r="B27" s="26"/>
      <c r="C27" s="31"/>
      <c r="D27" s="8"/>
      <c r="E27" s="31"/>
      <c r="F27" s="51" t="s">
        <v>80</v>
      </c>
      <c r="G27" s="49" t="s">
        <v>107</v>
      </c>
      <c r="H27" s="80"/>
      <c r="I27" s="80"/>
      <c r="J27" s="80"/>
      <c r="K27" s="80"/>
      <c r="L27" s="80"/>
      <c r="M27" s="80"/>
      <c r="N27" s="80">
        <f t="shared" si="2"/>
        <v>0</v>
      </c>
      <c r="O27" s="44"/>
      <c r="P27" s="4"/>
      <c r="Q27" s="156"/>
    </row>
    <row r="28" spans="1:17" ht="28.5" customHeight="1" x14ac:dyDescent="0.3">
      <c r="A28" s="158">
        <v>12</v>
      </c>
      <c r="B28" s="31"/>
      <c r="C28" s="31"/>
      <c r="D28" s="31"/>
      <c r="E28" s="31"/>
      <c r="F28" s="54" t="s">
        <v>108</v>
      </c>
      <c r="G28" s="54" t="s">
        <v>139</v>
      </c>
      <c r="H28" s="80"/>
      <c r="I28" s="80"/>
      <c r="J28" s="80"/>
      <c r="K28" s="80"/>
      <c r="L28" s="80"/>
      <c r="M28" s="80"/>
      <c r="N28" s="80">
        <f t="shared" si="2"/>
        <v>0</v>
      </c>
      <c r="O28" s="44"/>
      <c r="P28" s="4"/>
      <c r="Q28" s="156"/>
    </row>
    <row r="29" spans="1:17" ht="28.5" customHeight="1" x14ac:dyDescent="0.3">
      <c r="A29" s="159">
        <v>15</v>
      </c>
      <c r="B29" s="10"/>
      <c r="C29" s="10"/>
      <c r="D29" s="10"/>
      <c r="E29" s="10"/>
      <c r="F29" s="54" t="s">
        <v>108</v>
      </c>
      <c r="G29" s="39" t="s">
        <v>109</v>
      </c>
      <c r="H29" s="80"/>
      <c r="I29" s="80"/>
      <c r="J29" s="80"/>
      <c r="K29" s="80"/>
      <c r="L29" s="80"/>
      <c r="M29" s="80"/>
      <c r="N29" s="80">
        <f t="shared" si="2"/>
        <v>0</v>
      </c>
      <c r="O29" s="61"/>
      <c r="P29" s="4"/>
      <c r="Q29" s="156"/>
    </row>
    <row r="30" spans="1:17" ht="28.5" customHeight="1" x14ac:dyDescent="0.3">
      <c r="A30" s="159">
        <v>16</v>
      </c>
      <c r="B30" s="10"/>
      <c r="C30" s="10"/>
      <c r="D30" s="10"/>
      <c r="E30" s="10"/>
      <c r="F30" s="39" t="s">
        <v>110</v>
      </c>
      <c r="G30" s="39" t="s">
        <v>111</v>
      </c>
      <c r="H30" s="80"/>
      <c r="I30" s="80"/>
      <c r="J30" s="80"/>
      <c r="K30" s="80"/>
      <c r="L30" s="80"/>
      <c r="M30" s="80"/>
      <c r="N30" s="80">
        <f t="shared" si="2"/>
        <v>0</v>
      </c>
      <c r="O30" s="61"/>
      <c r="P30" s="4"/>
      <c r="Q30" s="156"/>
    </row>
    <row r="31" spans="1:17" ht="28.5" customHeight="1" x14ac:dyDescent="0.3">
      <c r="A31" s="159">
        <v>13</v>
      </c>
      <c r="B31" s="10"/>
      <c r="C31" s="10"/>
      <c r="D31" s="10"/>
      <c r="E31" s="10"/>
      <c r="F31" s="39" t="s">
        <v>112</v>
      </c>
      <c r="G31" s="39" t="s">
        <v>113</v>
      </c>
      <c r="H31" s="80"/>
      <c r="I31" s="80"/>
      <c r="J31" s="80"/>
      <c r="K31" s="80"/>
      <c r="L31" s="80"/>
      <c r="M31" s="80"/>
      <c r="N31" s="80">
        <f t="shared" si="2"/>
        <v>0</v>
      </c>
      <c r="O31" s="61"/>
      <c r="P31" s="4"/>
      <c r="Q31" s="156"/>
    </row>
    <row r="32" spans="1:17" ht="28.5" customHeight="1" x14ac:dyDescent="0.3">
      <c r="A32" s="142">
        <v>17</v>
      </c>
      <c r="B32" s="11"/>
      <c r="C32" s="11"/>
      <c r="D32" s="19"/>
      <c r="E32" s="13"/>
      <c r="F32" s="52" t="s">
        <v>60</v>
      </c>
      <c r="G32" s="52" t="s">
        <v>138</v>
      </c>
      <c r="H32" s="80"/>
      <c r="I32" s="80"/>
      <c r="J32" s="80"/>
      <c r="K32" s="80"/>
      <c r="L32" s="80"/>
      <c r="M32" s="80"/>
      <c r="N32" s="80">
        <f t="shared" si="2"/>
        <v>0</v>
      </c>
      <c r="O32" s="44"/>
      <c r="P32" s="4"/>
      <c r="Q32" s="156"/>
    </row>
    <row r="33" spans="1:17" ht="28.5" customHeight="1" x14ac:dyDescent="0.3">
      <c r="A33" s="143">
        <v>10</v>
      </c>
      <c r="B33" s="2"/>
      <c r="C33" s="2"/>
      <c r="D33" s="2"/>
      <c r="E33" s="11"/>
      <c r="F33" s="38" t="s">
        <v>195</v>
      </c>
      <c r="G33" s="38" t="s">
        <v>196</v>
      </c>
      <c r="H33" s="80"/>
      <c r="I33" s="80"/>
      <c r="J33" s="80"/>
      <c r="K33" s="80"/>
      <c r="L33" s="80"/>
      <c r="M33" s="80"/>
      <c r="N33" s="80">
        <f t="shared" si="2"/>
        <v>0</v>
      </c>
      <c r="O33" s="44"/>
      <c r="P33" s="4"/>
      <c r="Q33" s="156"/>
    </row>
    <row r="34" spans="1:17" ht="28.5" customHeight="1" x14ac:dyDescent="0.3">
      <c r="A34" s="143">
        <v>9</v>
      </c>
      <c r="B34" s="2"/>
      <c r="C34" s="2"/>
      <c r="D34" s="2"/>
      <c r="E34" s="17"/>
      <c r="F34" s="39" t="s">
        <v>199</v>
      </c>
      <c r="G34" s="39" t="s">
        <v>200</v>
      </c>
      <c r="H34" s="85"/>
      <c r="I34" s="80"/>
      <c r="J34" s="80"/>
      <c r="K34" s="80"/>
      <c r="L34" s="80"/>
      <c r="M34" s="80"/>
      <c r="N34" s="80">
        <f t="shared" si="2"/>
        <v>0</v>
      </c>
      <c r="O34" s="93"/>
      <c r="P34" s="79"/>
      <c r="Q34" s="160"/>
    </row>
    <row r="35" spans="1:17" ht="28.5" customHeight="1" thickBot="1" x14ac:dyDescent="0.35">
      <c r="A35" s="147"/>
      <c r="B35" s="161"/>
      <c r="C35" s="161"/>
      <c r="D35" s="161"/>
      <c r="E35" s="131"/>
      <c r="F35" s="162"/>
      <c r="G35" s="163"/>
      <c r="H35" s="126"/>
      <c r="I35" s="126"/>
      <c r="J35" s="126"/>
      <c r="K35" s="126"/>
      <c r="L35" s="126"/>
      <c r="M35" s="126"/>
      <c r="N35" s="126">
        <f t="shared" si="2"/>
        <v>0</v>
      </c>
      <c r="O35" s="164"/>
      <c r="P35" s="165"/>
      <c r="Q35" s="166"/>
    </row>
    <row r="36" spans="1:17" ht="52.5" customHeight="1" x14ac:dyDescent="0.3">
      <c r="A36" s="238" t="s">
        <v>9</v>
      </c>
      <c r="B36" s="238"/>
      <c r="C36" s="238"/>
      <c r="D36" s="238"/>
      <c r="E36" s="238"/>
      <c r="F36" s="238"/>
      <c r="G36" s="238"/>
      <c r="H36" s="7"/>
      <c r="I36" s="7"/>
      <c r="J36" s="7"/>
      <c r="K36" s="239" t="s">
        <v>10</v>
      </c>
      <c r="L36" s="239"/>
      <c r="M36" s="239"/>
      <c r="N36" s="239"/>
    </row>
    <row r="37" spans="1:17" ht="31.5" customHeight="1" x14ac:dyDescent="0.3">
      <c r="A37" s="265" t="s">
        <v>30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</row>
  </sheetData>
  <autoFilter ref="A4:Q37"/>
  <mergeCells count="29">
    <mergeCell ref="N3:Q3"/>
    <mergeCell ref="F21:F24"/>
    <mergeCell ref="P21:P24"/>
    <mergeCell ref="Q21:Q24"/>
    <mergeCell ref="F17:F20"/>
    <mergeCell ref="F5:F8"/>
    <mergeCell ref="P5:P8"/>
    <mergeCell ref="Q5:Q8"/>
    <mergeCell ref="F9:F12"/>
    <mergeCell ref="P9:P12"/>
    <mergeCell ref="Q9:Q12"/>
    <mergeCell ref="P17:P20"/>
    <mergeCell ref="Q17:Q20"/>
    <mergeCell ref="A1:Q1"/>
    <mergeCell ref="A37:Q37"/>
    <mergeCell ref="A2:Q2"/>
    <mergeCell ref="A36:G36"/>
    <mergeCell ref="K36:N36"/>
    <mergeCell ref="F3:F4"/>
    <mergeCell ref="G3:G4"/>
    <mergeCell ref="H3:H4"/>
    <mergeCell ref="I3:I4"/>
    <mergeCell ref="J3:J4"/>
    <mergeCell ref="K3:K4"/>
    <mergeCell ref="L3:L4"/>
    <mergeCell ref="M3:M4"/>
    <mergeCell ref="F13:F16"/>
    <mergeCell ref="P13:P16"/>
    <mergeCell ref="Q13:Q16"/>
  </mergeCells>
  <phoneticPr fontId="9" type="noConversion"/>
  <printOptions horizontalCentered="1"/>
  <pageMargins left="0.7" right="0.7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opLeftCell="A16" workbookViewId="0">
      <selection activeCell="F17" sqref="F17:F20"/>
    </sheetView>
  </sheetViews>
  <sheetFormatPr defaultRowHeight="16.5" x14ac:dyDescent="0.3"/>
  <cols>
    <col min="1" max="1" width="6.375" customWidth="1"/>
    <col min="2" max="5" width="0" hidden="1" customWidth="1"/>
    <col min="8" max="13" width="7.5" customWidth="1"/>
    <col min="14" max="14" width="11" customWidth="1"/>
    <col min="15" max="15" width="13.875" style="97" customWidth="1"/>
    <col min="16" max="16" width="11" customWidth="1"/>
    <col min="17" max="17" width="8.625" customWidth="1"/>
  </cols>
  <sheetData>
    <row r="1" spans="1:18" ht="48.75" customHeight="1" x14ac:dyDescent="0.3">
      <c r="A1" s="264" t="s">
        <v>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41.25" customHeight="1" thickBot="1" x14ac:dyDescent="0.35">
      <c r="A2" s="242" t="s">
        <v>173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spans="1:18" ht="18.75" customHeight="1" x14ac:dyDescent="0.3">
      <c r="A3" s="133" t="s">
        <v>35</v>
      </c>
      <c r="B3" s="134" t="s">
        <v>2</v>
      </c>
      <c r="C3" s="135" t="s">
        <v>14</v>
      </c>
      <c r="D3" s="167" t="s">
        <v>23</v>
      </c>
      <c r="E3" s="135" t="s">
        <v>25</v>
      </c>
      <c r="F3" s="243" t="s">
        <v>3</v>
      </c>
      <c r="G3" s="245" t="s">
        <v>4</v>
      </c>
      <c r="H3" s="247">
        <v>1</v>
      </c>
      <c r="I3" s="247">
        <v>2</v>
      </c>
      <c r="J3" s="247">
        <v>3</v>
      </c>
      <c r="K3" s="247">
        <v>4</v>
      </c>
      <c r="L3" s="247">
        <v>5</v>
      </c>
      <c r="M3" s="247">
        <v>6</v>
      </c>
      <c r="N3" s="249" t="s">
        <v>5</v>
      </c>
      <c r="O3" s="250"/>
      <c r="P3" s="250"/>
      <c r="Q3" s="251"/>
    </row>
    <row r="4" spans="1:18" ht="18.75" customHeight="1" thickBot="1" x14ac:dyDescent="0.35">
      <c r="A4" s="137" t="s">
        <v>1</v>
      </c>
      <c r="B4" s="63" t="s">
        <v>1</v>
      </c>
      <c r="C4" s="108" t="s">
        <v>15</v>
      </c>
      <c r="D4" s="65" t="s">
        <v>24</v>
      </c>
      <c r="E4" s="108" t="s">
        <v>26</v>
      </c>
      <c r="F4" s="244"/>
      <c r="G4" s="246"/>
      <c r="H4" s="248"/>
      <c r="I4" s="248"/>
      <c r="J4" s="248"/>
      <c r="K4" s="248"/>
      <c r="L4" s="248"/>
      <c r="M4" s="248"/>
      <c r="N4" s="66" t="s">
        <v>6</v>
      </c>
      <c r="O4" s="66" t="s">
        <v>7</v>
      </c>
      <c r="P4" s="66" t="s">
        <v>8</v>
      </c>
      <c r="Q4" s="138" t="s">
        <v>7</v>
      </c>
    </row>
    <row r="5" spans="1:18" ht="28.5" customHeight="1" thickTop="1" x14ac:dyDescent="0.3">
      <c r="A5" s="142">
        <v>41</v>
      </c>
      <c r="B5" s="19"/>
      <c r="C5" s="13"/>
      <c r="D5" s="28"/>
      <c r="E5" s="13"/>
      <c r="F5" s="267" t="s">
        <v>114</v>
      </c>
      <c r="G5" s="52" t="s">
        <v>115</v>
      </c>
      <c r="H5" s="47"/>
      <c r="I5" s="47"/>
      <c r="J5" s="47"/>
      <c r="K5" s="47"/>
      <c r="L5" s="47"/>
      <c r="M5" s="47"/>
      <c r="N5" s="47">
        <f>SUM(H5:M5)</f>
        <v>0</v>
      </c>
      <c r="O5" s="101"/>
      <c r="P5" s="255">
        <f>N5+N6+N7</f>
        <v>0</v>
      </c>
      <c r="Q5" s="259"/>
    </row>
    <row r="6" spans="1:18" ht="28.5" customHeight="1" x14ac:dyDescent="0.3">
      <c r="A6" s="143">
        <v>45</v>
      </c>
      <c r="B6" s="17"/>
      <c r="C6" s="10"/>
      <c r="D6" s="29"/>
      <c r="E6" s="10"/>
      <c r="F6" s="267"/>
      <c r="G6" s="52" t="s">
        <v>116</v>
      </c>
      <c r="H6" s="3"/>
      <c r="I6" s="3"/>
      <c r="J6" s="3"/>
      <c r="K6" s="3"/>
      <c r="L6" s="3"/>
      <c r="M6" s="3"/>
      <c r="N6" s="3">
        <f>SUM(H6:M6)</f>
        <v>0</v>
      </c>
      <c r="O6" s="88"/>
      <c r="P6" s="255"/>
      <c r="Q6" s="259"/>
    </row>
    <row r="7" spans="1:18" ht="28.5" customHeight="1" x14ac:dyDescent="0.3">
      <c r="A7" s="143">
        <v>49</v>
      </c>
      <c r="B7" s="17"/>
      <c r="C7" s="10"/>
      <c r="D7" s="29"/>
      <c r="E7" s="10"/>
      <c r="F7" s="267"/>
      <c r="G7" s="52" t="s">
        <v>46</v>
      </c>
      <c r="H7" s="3"/>
      <c r="I7" s="3"/>
      <c r="J7" s="3"/>
      <c r="K7" s="3"/>
      <c r="L7" s="3"/>
      <c r="M7" s="3"/>
      <c r="N7" s="3">
        <f>SUM(H7:M7)</f>
        <v>0</v>
      </c>
      <c r="O7" s="89"/>
      <c r="P7" s="255"/>
      <c r="Q7" s="259"/>
    </row>
    <row r="8" spans="1:18" ht="28.5" customHeight="1" thickBot="1" x14ac:dyDescent="0.35">
      <c r="A8" s="141"/>
      <c r="B8" s="27"/>
      <c r="C8" s="16"/>
      <c r="D8" s="30"/>
      <c r="E8" s="16"/>
      <c r="F8" s="268"/>
      <c r="G8" s="59"/>
      <c r="H8" s="15"/>
      <c r="I8" s="15"/>
      <c r="J8" s="15"/>
      <c r="K8" s="15"/>
      <c r="L8" s="15"/>
      <c r="M8" s="15"/>
      <c r="N8" s="3">
        <f>SUM(H8:M8)</f>
        <v>0</v>
      </c>
      <c r="O8" s="66"/>
      <c r="P8" s="256"/>
      <c r="Q8" s="260"/>
    </row>
    <row r="9" spans="1:18" ht="28.5" customHeight="1" thickTop="1" x14ac:dyDescent="0.3">
      <c r="A9" s="142">
        <v>42</v>
      </c>
      <c r="B9" s="19"/>
      <c r="C9" s="13"/>
      <c r="D9" s="28"/>
      <c r="E9" s="13"/>
      <c r="F9" s="267" t="s">
        <v>40</v>
      </c>
      <c r="G9" s="52" t="s">
        <v>117</v>
      </c>
      <c r="H9" s="47"/>
      <c r="I9" s="47"/>
      <c r="J9" s="47"/>
      <c r="K9" s="47"/>
      <c r="L9" s="47"/>
      <c r="M9" s="47"/>
      <c r="N9" s="47">
        <f t="shared" ref="N9:N16" si="0">SUM(H9:M9)</f>
        <v>0</v>
      </c>
      <c r="O9" s="87"/>
      <c r="P9" s="255">
        <f>N9+N10+N11</f>
        <v>0</v>
      </c>
      <c r="Q9" s="259"/>
    </row>
    <row r="10" spans="1:18" ht="28.5" customHeight="1" x14ac:dyDescent="0.3">
      <c r="A10" s="143">
        <v>46</v>
      </c>
      <c r="B10" s="17"/>
      <c r="C10" s="10"/>
      <c r="D10" s="29"/>
      <c r="E10" s="10"/>
      <c r="F10" s="267"/>
      <c r="G10" s="52" t="s">
        <v>44</v>
      </c>
      <c r="H10" s="3"/>
      <c r="I10" s="3"/>
      <c r="J10" s="3"/>
      <c r="K10" s="3"/>
      <c r="L10" s="3"/>
      <c r="M10" s="3"/>
      <c r="N10" s="3">
        <f t="shared" si="0"/>
        <v>0</v>
      </c>
      <c r="O10" s="89"/>
      <c r="P10" s="255"/>
      <c r="Q10" s="259"/>
    </row>
    <row r="11" spans="1:18" ht="28.5" customHeight="1" x14ac:dyDescent="0.3">
      <c r="A11" s="143">
        <v>50</v>
      </c>
      <c r="B11" s="17"/>
      <c r="C11" s="10"/>
      <c r="D11" s="29"/>
      <c r="E11" s="10"/>
      <c r="F11" s="267"/>
      <c r="G11" s="52" t="s">
        <v>45</v>
      </c>
      <c r="H11" s="3"/>
      <c r="I11" s="3"/>
      <c r="J11" s="3"/>
      <c r="K11" s="3"/>
      <c r="L11" s="3"/>
      <c r="M11" s="3"/>
      <c r="N11" s="3">
        <f t="shared" si="0"/>
        <v>0</v>
      </c>
      <c r="O11" s="88"/>
      <c r="P11" s="255"/>
      <c r="Q11" s="259"/>
    </row>
    <row r="12" spans="1:18" ht="28.5" customHeight="1" thickBot="1" x14ac:dyDescent="0.35">
      <c r="A12" s="141"/>
      <c r="B12" s="27"/>
      <c r="C12" s="16"/>
      <c r="D12" s="30"/>
      <c r="E12" s="16"/>
      <c r="F12" s="268"/>
      <c r="G12" s="58"/>
      <c r="H12" s="15"/>
      <c r="I12" s="15"/>
      <c r="J12" s="15"/>
      <c r="K12" s="15"/>
      <c r="L12" s="15"/>
      <c r="M12" s="15"/>
      <c r="N12" s="15">
        <f t="shared" si="0"/>
        <v>0</v>
      </c>
      <c r="O12" s="102"/>
      <c r="P12" s="256"/>
      <c r="Q12" s="260"/>
    </row>
    <row r="13" spans="1:18" ht="28.5" customHeight="1" thickTop="1" x14ac:dyDescent="0.3">
      <c r="A13" s="142">
        <v>43</v>
      </c>
      <c r="B13" s="19"/>
      <c r="C13" s="13"/>
      <c r="D13" s="28"/>
      <c r="E13" s="13"/>
      <c r="F13" s="279" t="s">
        <v>39</v>
      </c>
      <c r="G13" s="50" t="s">
        <v>43</v>
      </c>
      <c r="H13" s="47"/>
      <c r="I13" s="47"/>
      <c r="J13" s="47"/>
      <c r="K13" s="47"/>
      <c r="L13" s="47"/>
      <c r="M13" s="47"/>
      <c r="N13" s="47">
        <f t="shared" si="0"/>
        <v>0</v>
      </c>
      <c r="O13" s="87"/>
      <c r="P13" s="255">
        <f>N13+N14+N15</f>
        <v>0</v>
      </c>
      <c r="Q13" s="259"/>
    </row>
    <row r="14" spans="1:18" ht="28.5" customHeight="1" x14ac:dyDescent="0.3">
      <c r="A14" s="143">
        <v>47</v>
      </c>
      <c r="B14" s="17"/>
      <c r="C14" s="10"/>
      <c r="D14" s="29"/>
      <c r="E14" s="10"/>
      <c r="F14" s="279"/>
      <c r="G14" s="50" t="s">
        <v>118</v>
      </c>
      <c r="H14" s="3"/>
      <c r="I14" s="3"/>
      <c r="J14" s="3"/>
      <c r="K14" s="3"/>
      <c r="L14" s="3"/>
      <c r="M14" s="3"/>
      <c r="N14" s="3">
        <f t="shared" si="0"/>
        <v>0</v>
      </c>
      <c r="O14" s="88"/>
      <c r="P14" s="255"/>
      <c r="Q14" s="259"/>
    </row>
    <row r="15" spans="1:18" ht="28.5" customHeight="1" x14ac:dyDescent="0.3">
      <c r="A15" s="143">
        <v>51</v>
      </c>
      <c r="B15" s="17"/>
      <c r="C15" s="10"/>
      <c r="D15" s="29"/>
      <c r="E15" s="10"/>
      <c r="F15" s="279"/>
      <c r="G15" s="50" t="s">
        <v>44</v>
      </c>
      <c r="H15" s="3"/>
      <c r="I15" s="3"/>
      <c r="J15" s="3"/>
      <c r="K15" s="3"/>
      <c r="L15" s="3"/>
      <c r="M15" s="3"/>
      <c r="N15" s="3">
        <f t="shared" si="0"/>
        <v>0</v>
      </c>
      <c r="O15" s="88"/>
      <c r="P15" s="255"/>
      <c r="Q15" s="259"/>
    </row>
    <row r="16" spans="1:18" ht="28.5" customHeight="1" thickBot="1" x14ac:dyDescent="0.35">
      <c r="A16" s="141">
        <v>53</v>
      </c>
      <c r="B16" s="27"/>
      <c r="C16" s="16"/>
      <c r="D16" s="30"/>
      <c r="E16" s="16"/>
      <c r="F16" s="280"/>
      <c r="G16" s="57" t="s">
        <v>119</v>
      </c>
      <c r="H16" s="15"/>
      <c r="I16" s="15"/>
      <c r="J16" s="15"/>
      <c r="K16" s="15"/>
      <c r="L16" s="15"/>
      <c r="M16" s="15"/>
      <c r="N16" s="3">
        <f t="shared" si="0"/>
        <v>0</v>
      </c>
      <c r="O16" s="66"/>
      <c r="P16" s="256"/>
      <c r="Q16" s="260"/>
    </row>
    <row r="17" spans="1:17" ht="28.5" customHeight="1" thickTop="1" x14ac:dyDescent="0.3">
      <c r="A17" s="190">
        <v>44</v>
      </c>
      <c r="B17" s="191"/>
      <c r="C17" s="192"/>
      <c r="D17" s="193"/>
      <c r="E17" s="192"/>
      <c r="F17" s="281" t="s">
        <v>120</v>
      </c>
      <c r="G17" s="194" t="s">
        <v>121</v>
      </c>
      <c r="H17" s="214"/>
      <c r="I17" s="214"/>
      <c r="J17" s="214"/>
      <c r="K17" s="214"/>
      <c r="L17" s="214"/>
      <c r="M17" s="214"/>
      <c r="N17" s="214">
        <f t="shared" ref="N17:N23" si="1">SUM(H17:M17)</f>
        <v>0</v>
      </c>
      <c r="O17" s="215"/>
      <c r="P17" s="255">
        <f>N17+N18+N19</f>
        <v>0</v>
      </c>
      <c r="Q17" s="284"/>
    </row>
    <row r="18" spans="1:17" ht="28.5" customHeight="1" x14ac:dyDescent="0.3">
      <c r="A18" s="159">
        <v>48</v>
      </c>
      <c r="B18" s="10"/>
      <c r="C18" s="10"/>
      <c r="D18" s="10"/>
      <c r="E18" s="10"/>
      <c r="F18" s="282"/>
      <c r="G18" s="39" t="s">
        <v>122</v>
      </c>
      <c r="H18" s="80"/>
      <c r="I18" s="80"/>
      <c r="J18" s="80"/>
      <c r="K18" s="80"/>
      <c r="L18" s="80"/>
      <c r="M18" s="80"/>
      <c r="N18" s="80">
        <f t="shared" si="1"/>
        <v>0</v>
      </c>
      <c r="O18" s="103"/>
      <c r="P18" s="255"/>
      <c r="Q18" s="285"/>
    </row>
    <row r="19" spans="1:17" ht="28.5" customHeight="1" x14ac:dyDescent="0.3">
      <c r="A19" s="159">
        <v>52</v>
      </c>
      <c r="B19" s="10"/>
      <c r="C19" s="10"/>
      <c r="D19" s="10"/>
      <c r="E19" s="10"/>
      <c r="F19" s="282"/>
      <c r="G19" s="39" t="s">
        <v>123</v>
      </c>
      <c r="H19" s="80"/>
      <c r="I19" s="80"/>
      <c r="J19" s="80"/>
      <c r="K19" s="80"/>
      <c r="L19" s="80"/>
      <c r="M19" s="80"/>
      <c r="N19" s="80">
        <f t="shared" si="1"/>
        <v>0</v>
      </c>
      <c r="O19" s="113"/>
      <c r="P19" s="255"/>
      <c r="Q19" s="285"/>
    </row>
    <row r="20" spans="1:17" ht="28.5" customHeight="1" thickBot="1" x14ac:dyDescent="0.35">
      <c r="A20" s="175">
        <v>54</v>
      </c>
      <c r="B20" s="16"/>
      <c r="C20" s="16"/>
      <c r="D20" s="16"/>
      <c r="E20" s="16"/>
      <c r="F20" s="283"/>
      <c r="G20" s="67" t="s">
        <v>124</v>
      </c>
      <c r="H20" s="82"/>
      <c r="I20" s="82"/>
      <c r="J20" s="82"/>
      <c r="K20" s="82"/>
      <c r="L20" s="82"/>
      <c r="M20" s="82"/>
      <c r="N20" s="82">
        <f t="shared" si="1"/>
        <v>0</v>
      </c>
      <c r="O20" s="115"/>
      <c r="P20" s="256"/>
      <c r="Q20" s="286"/>
    </row>
    <row r="21" spans="1:17" ht="28.5" customHeight="1" thickTop="1" x14ac:dyDescent="0.3">
      <c r="A21" s="195"/>
      <c r="B21" s="13"/>
      <c r="C21" s="13"/>
      <c r="D21" s="13"/>
      <c r="E21" s="13"/>
      <c r="F21" s="86"/>
      <c r="G21" s="86"/>
      <c r="H21" s="20"/>
      <c r="I21" s="20"/>
      <c r="J21" s="20"/>
      <c r="K21" s="20"/>
      <c r="L21" s="20"/>
      <c r="M21" s="20"/>
      <c r="N21" s="20">
        <f t="shared" si="1"/>
        <v>0</v>
      </c>
      <c r="O21" s="96"/>
      <c r="P21" s="213"/>
      <c r="Q21" s="168"/>
    </row>
    <row r="22" spans="1:17" ht="28.5" customHeight="1" x14ac:dyDescent="0.3">
      <c r="A22" s="159">
        <v>55</v>
      </c>
      <c r="B22" s="10"/>
      <c r="C22" s="10"/>
      <c r="D22" s="10"/>
      <c r="E22" s="10"/>
      <c r="F22" s="39" t="s">
        <v>125</v>
      </c>
      <c r="G22" s="39" t="s">
        <v>126</v>
      </c>
      <c r="H22" s="80"/>
      <c r="I22" s="80"/>
      <c r="J22" s="80"/>
      <c r="K22" s="80"/>
      <c r="L22" s="80"/>
      <c r="M22" s="80"/>
      <c r="N22" s="80">
        <f t="shared" si="1"/>
        <v>0</v>
      </c>
      <c r="O22" s="113"/>
      <c r="P22" s="55"/>
      <c r="Q22" s="169"/>
    </row>
    <row r="23" spans="1:17" ht="28.5" customHeight="1" x14ac:dyDescent="0.3">
      <c r="A23" s="159"/>
      <c r="B23" s="10"/>
      <c r="C23" s="10"/>
      <c r="D23" s="10"/>
      <c r="E23" s="10"/>
      <c r="F23" s="39"/>
      <c r="G23" s="39"/>
      <c r="H23" s="80"/>
      <c r="I23" s="80"/>
      <c r="J23" s="80"/>
      <c r="K23" s="80"/>
      <c r="L23" s="80"/>
      <c r="M23" s="80"/>
      <c r="N23" s="80">
        <f t="shared" si="1"/>
        <v>0</v>
      </c>
      <c r="O23" s="113"/>
      <c r="P23" s="55"/>
      <c r="Q23" s="169"/>
    </row>
    <row r="24" spans="1:17" ht="28.5" customHeight="1" x14ac:dyDescent="0.3">
      <c r="A24" s="159"/>
      <c r="B24" s="10"/>
      <c r="C24" s="10"/>
      <c r="D24" s="10"/>
      <c r="E24" s="10"/>
      <c r="F24" s="39"/>
      <c r="G24" s="39"/>
      <c r="H24" s="80"/>
      <c r="I24" s="80"/>
      <c r="J24" s="80"/>
      <c r="K24" s="80"/>
      <c r="L24" s="80"/>
      <c r="M24" s="80"/>
      <c r="N24" s="80"/>
      <c r="O24" s="113"/>
      <c r="P24" s="55"/>
      <c r="Q24" s="169"/>
    </row>
    <row r="25" spans="1:17" ht="28.5" customHeight="1" x14ac:dyDescent="0.3">
      <c r="A25" s="159"/>
      <c r="B25" s="10"/>
      <c r="C25" s="10"/>
      <c r="D25" s="10"/>
      <c r="E25" s="10"/>
      <c r="F25" s="39"/>
      <c r="G25" s="39"/>
      <c r="H25" s="80"/>
      <c r="I25" s="80"/>
      <c r="J25" s="80"/>
      <c r="K25" s="80"/>
      <c r="L25" s="80"/>
      <c r="M25" s="80"/>
      <c r="N25" s="80"/>
      <c r="O25" s="113"/>
      <c r="P25" s="56"/>
      <c r="Q25" s="155"/>
    </row>
    <row r="26" spans="1:17" ht="28.5" customHeight="1" x14ac:dyDescent="0.3">
      <c r="A26" s="159"/>
      <c r="B26" s="10"/>
      <c r="C26" s="10"/>
      <c r="D26" s="10"/>
      <c r="E26" s="10"/>
      <c r="F26" s="39"/>
      <c r="G26" s="39"/>
      <c r="H26" s="80"/>
      <c r="I26" s="80"/>
      <c r="J26" s="80"/>
      <c r="K26" s="80"/>
      <c r="L26" s="80"/>
      <c r="M26" s="80"/>
      <c r="N26" s="80"/>
      <c r="O26" s="113"/>
      <c r="P26" s="53"/>
      <c r="Q26" s="156"/>
    </row>
    <row r="27" spans="1:17" ht="28.5" customHeight="1" x14ac:dyDescent="0.3">
      <c r="A27" s="159"/>
      <c r="B27" s="10"/>
      <c r="C27" s="10"/>
      <c r="D27" s="10"/>
      <c r="E27" s="10"/>
      <c r="F27" s="39"/>
      <c r="G27" s="39"/>
      <c r="H27" s="80"/>
      <c r="I27" s="80"/>
      <c r="J27" s="80"/>
      <c r="K27" s="80"/>
      <c r="L27" s="80"/>
      <c r="M27" s="80"/>
      <c r="N27" s="80"/>
      <c r="O27" s="113"/>
      <c r="P27" s="53"/>
      <c r="Q27" s="156"/>
    </row>
    <row r="28" spans="1:17" ht="28.5" customHeight="1" thickBot="1" x14ac:dyDescent="0.35">
      <c r="A28" s="170"/>
      <c r="B28" s="149"/>
      <c r="C28" s="149"/>
      <c r="D28" s="149"/>
      <c r="E28" s="149"/>
      <c r="F28" s="163"/>
      <c r="G28" s="163"/>
      <c r="H28" s="126"/>
      <c r="I28" s="126"/>
      <c r="J28" s="126"/>
      <c r="K28" s="126"/>
      <c r="L28" s="126"/>
      <c r="M28" s="126"/>
      <c r="N28" s="126"/>
      <c r="O28" s="171"/>
      <c r="P28" s="172"/>
      <c r="Q28" s="173"/>
    </row>
    <row r="29" spans="1:17" ht="52.5" customHeight="1" x14ac:dyDescent="0.3">
      <c r="A29" s="238" t="s">
        <v>9</v>
      </c>
      <c r="B29" s="238"/>
      <c r="C29" s="238"/>
      <c r="D29" s="238"/>
      <c r="E29" s="238"/>
      <c r="F29" s="238"/>
      <c r="G29" s="238"/>
      <c r="H29" s="7"/>
      <c r="I29" s="7"/>
      <c r="J29" s="7"/>
      <c r="K29" s="7"/>
      <c r="L29" s="7"/>
      <c r="M29" s="239" t="s">
        <v>10</v>
      </c>
      <c r="N29" s="239"/>
    </row>
    <row r="30" spans="1:17" ht="48" customHeight="1" x14ac:dyDescent="0.3">
      <c r="A30" s="287" t="s">
        <v>29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</row>
  </sheetData>
  <autoFilter ref="A3:Q30">
    <filterColumn colId="13" showButton="0"/>
    <filterColumn colId="14" showButton="0"/>
    <filterColumn colId="15" showButton="0"/>
  </autoFilter>
  <mergeCells count="26">
    <mergeCell ref="F17:F20"/>
    <mergeCell ref="P17:P20"/>
    <mergeCell ref="Q17:Q20"/>
    <mergeCell ref="A30:Q30"/>
    <mergeCell ref="A2:Q2"/>
    <mergeCell ref="A29:G29"/>
    <mergeCell ref="M29:N29"/>
    <mergeCell ref="F3:F4"/>
    <mergeCell ref="G3:G4"/>
    <mergeCell ref="H3:H4"/>
    <mergeCell ref="I3:I4"/>
    <mergeCell ref="J3:J4"/>
    <mergeCell ref="M3:M4"/>
    <mergeCell ref="N3:Q3"/>
    <mergeCell ref="F5:F8"/>
    <mergeCell ref="P5:P8"/>
    <mergeCell ref="F13:F16"/>
    <mergeCell ref="Q9:Q12"/>
    <mergeCell ref="Q13:Q16"/>
    <mergeCell ref="P13:P16"/>
    <mergeCell ref="A1:R1"/>
    <mergeCell ref="Q5:Q8"/>
    <mergeCell ref="K3:K4"/>
    <mergeCell ref="L3:L4"/>
    <mergeCell ref="F9:F12"/>
    <mergeCell ref="P9:P12"/>
  </mergeCells>
  <phoneticPr fontId="9" type="noConversion"/>
  <pageMargins left="0.19685039370078741" right="0.19685039370078741" top="0.39370078740157483" bottom="0.39370078740157483" header="0" footer="0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opLeftCell="A7" workbookViewId="0">
      <selection activeCell="A2" sqref="A2:R2"/>
    </sheetView>
  </sheetViews>
  <sheetFormatPr defaultRowHeight="16.5" x14ac:dyDescent="0.3"/>
  <cols>
    <col min="1" max="1" width="6.375" customWidth="1"/>
    <col min="2" max="6" width="0" hidden="1" customWidth="1"/>
    <col min="7" max="7" width="9" style="81"/>
    <col min="9" max="14" width="7.5" customWidth="1"/>
    <col min="16" max="16" width="8.125" customWidth="1"/>
    <col min="17" max="17" width="8.75" customWidth="1"/>
    <col min="18" max="18" width="7.5" customWidth="1"/>
  </cols>
  <sheetData>
    <row r="1" spans="1:18" ht="33" customHeight="1" x14ac:dyDescent="0.3">
      <c r="A1" s="264" t="s">
        <v>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</row>
    <row r="2" spans="1:18" ht="33" customHeight="1" thickBot="1" x14ac:dyDescent="0.35">
      <c r="A2" s="242" t="s">
        <v>175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3" spans="1:18" ht="18.75" customHeight="1" x14ac:dyDescent="0.3">
      <c r="A3" s="133" t="s">
        <v>0</v>
      </c>
      <c r="B3" s="174" t="s">
        <v>2</v>
      </c>
      <c r="C3" s="134" t="s">
        <v>14</v>
      </c>
      <c r="D3" s="135" t="s">
        <v>16</v>
      </c>
      <c r="E3" s="167" t="s">
        <v>23</v>
      </c>
      <c r="F3" s="135" t="s">
        <v>25</v>
      </c>
      <c r="G3" s="243" t="s">
        <v>3</v>
      </c>
      <c r="H3" s="245" t="s">
        <v>4</v>
      </c>
      <c r="I3" s="247">
        <v>1</v>
      </c>
      <c r="J3" s="247">
        <v>2</v>
      </c>
      <c r="K3" s="247">
        <v>3</v>
      </c>
      <c r="L3" s="119"/>
      <c r="M3" s="119"/>
      <c r="N3" s="247">
        <v>4</v>
      </c>
      <c r="O3" s="249" t="s">
        <v>5</v>
      </c>
      <c r="P3" s="250"/>
      <c r="Q3" s="250"/>
      <c r="R3" s="251"/>
    </row>
    <row r="4" spans="1:18" ht="18.75" customHeight="1" thickBot="1" x14ac:dyDescent="0.35">
      <c r="A4" s="184" t="s">
        <v>1</v>
      </c>
      <c r="B4" s="202" t="s">
        <v>1</v>
      </c>
      <c r="C4" s="203" t="s">
        <v>15</v>
      </c>
      <c r="D4" s="204" t="s">
        <v>17</v>
      </c>
      <c r="E4" s="205" t="s">
        <v>24</v>
      </c>
      <c r="F4" s="204" t="s">
        <v>27</v>
      </c>
      <c r="G4" s="292"/>
      <c r="H4" s="293"/>
      <c r="I4" s="294"/>
      <c r="J4" s="294"/>
      <c r="K4" s="294"/>
      <c r="L4" s="116"/>
      <c r="M4" s="116"/>
      <c r="N4" s="294"/>
      <c r="O4" s="104" t="s">
        <v>22</v>
      </c>
      <c r="P4" s="104" t="s">
        <v>7</v>
      </c>
      <c r="Q4" s="104" t="s">
        <v>8</v>
      </c>
      <c r="R4" s="206" t="s">
        <v>7</v>
      </c>
    </row>
    <row r="5" spans="1:18" ht="28.5" customHeight="1" x14ac:dyDescent="0.3">
      <c r="A5" s="207">
        <v>44</v>
      </c>
      <c r="B5" s="208"/>
      <c r="C5" s="209"/>
      <c r="D5" s="210"/>
      <c r="E5" s="209"/>
      <c r="F5" s="210"/>
      <c r="G5" s="290" t="s">
        <v>80</v>
      </c>
      <c r="H5" s="211" t="s">
        <v>127</v>
      </c>
      <c r="I5" s="212"/>
      <c r="J5" s="212"/>
      <c r="K5" s="212"/>
      <c r="L5" s="212"/>
      <c r="M5" s="212"/>
      <c r="N5" s="212"/>
      <c r="O5" s="212">
        <f t="shared" ref="O5:O24" si="0">SUM(I5:N5)</f>
        <v>0</v>
      </c>
      <c r="P5" s="212"/>
      <c r="Q5" s="291">
        <f>O5+O6+O8</f>
        <v>0</v>
      </c>
      <c r="R5" s="289"/>
    </row>
    <row r="6" spans="1:18" ht="28.5" customHeight="1" x14ac:dyDescent="0.3">
      <c r="A6" s="143">
        <v>46</v>
      </c>
      <c r="B6" s="17"/>
      <c r="C6" s="29"/>
      <c r="D6" s="10"/>
      <c r="E6" s="29"/>
      <c r="F6" s="10"/>
      <c r="G6" s="267"/>
      <c r="H6" s="37" t="s">
        <v>48</v>
      </c>
      <c r="I6" s="3"/>
      <c r="J6" s="3"/>
      <c r="K6" s="3"/>
      <c r="L6" s="3"/>
      <c r="M6" s="3"/>
      <c r="N6" s="3"/>
      <c r="O6" s="3">
        <f t="shared" si="0"/>
        <v>0</v>
      </c>
      <c r="P6" s="44"/>
      <c r="Q6" s="269"/>
      <c r="R6" s="259"/>
    </row>
    <row r="7" spans="1:18" ht="28.5" customHeight="1" x14ac:dyDescent="0.3">
      <c r="A7" s="143">
        <v>48</v>
      </c>
      <c r="B7" s="17"/>
      <c r="C7" s="29"/>
      <c r="D7" s="10"/>
      <c r="E7" s="29"/>
      <c r="F7" s="10"/>
      <c r="G7" s="267"/>
      <c r="H7" s="37" t="s">
        <v>128</v>
      </c>
      <c r="I7" s="3"/>
      <c r="J7" s="3"/>
      <c r="K7" s="3"/>
      <c r="L7" s="3"/>
      <c r="M7" s="3"/>
      <c r="N7" s="3"/>
      <c r="O7" s="3">
        <f t="shared" si="0"/>
        <v>0</v>
      </c>
      <c r="P7" s="42"/>
      <c r="Q7" s="269"/>
      <c r="R7" s="259"/>
    </row>
    <row r="8" spans="1:18" ht="28.5" customHeight="1" thickBot="1" x14ac:dyDescent="0.35">
      <c r="A8" s="141">
        <v>42</v>
      </c>
      <c r="B8" s="27"/>
      <c r="C8" s="30"/>
      <c r="D8" s="16"/>
      <c r="E8" s="30"/>
      <c r="F8" s="16"/>
      <c r="G8" s="268"/>
      <c r="H8" s="59" t="s">
        <v>129</v>
      </c>
      <c r="I8" s="15"/>
      <c r="J8" s="15"/>
      <c r="K8" s="15"/>
      <c r="L8" s="15"/>
      <c r="M8" s="15"/>
      <c r="N8" s="15"/>
      <c r="O8" s="15">
        <f t="shared" si="0"/>
        <v>0</v>
      </c>
      <c r="P8" s="45"/>
      <c r="Q8" s="270"/>
      <c r="R8" s="260"/>
    </row>
    <row r="9" spans="1:18" ht="28.5" customHeight="1" thickTop="1" x14ac:dyDescent="0.3">
      <c r="A9" s="195"/>
      <c r="B9" s="13"/>
      <c r="C9" s="13"/>
      <c r="D9" s="13"/>
      <c r="E9" s="13"/>
      <c r="F9" s="13"/>
      <c r="G9" s="196"/>
      <c r="H9" s="86"/>
      <c r="I9" s="14"/>
      <c r="J9" s="47"/>
      <c r="K9" s="47"/>
      <c r="L9" s="47"/>
      <c r="M9" s="47"/>
      <c r="N9" s="47"/>
      <c r="O9" s="21">
        <f t="shared" si="0"/>
        <v>0</v>
      </c>
      <c r="P9" s="43"/>
      <c r="Q9" s="117">
        <f>O9+O10+O11</f>
        <v>0</v>
      </c>
      <c r="R9" s="176"/>
    </row>
    <row r="10" spans="1:18" ht="28.5" customHeight="1" x14ac:dyDescent="0.3">
      <c r="A10" s="159">
        <v>41</v>
      </c>
      <c r="B10" s="10"/>
      <c r="C10" s="10"/>
      <c r="D10" s="10"/>
      <c r="E10" s="10"/>
      <c r="F10" s="10"/>
      <c r="G10" s="39" t="s">
        <v>130</v>
      </c>
      <c r="H10" s="39" t="s">
        <v>47</v>
      </c>
      <c r="I10" s="12"/>
      <c r="J10" s="3"/>
      <c r="K10" s="3"/>
      <c r="L10" s="3"/>
      <c r="M10" s="3"/>
      <c r="N10" s="3"/>
      <c r="O10" s="22">
        <f t="shared" si="0"/>
        <v>0</v>
      </c>
      <c r="P10" s="41"/>
      <c r="Q10" s="118"/>
      <c r="R10" s="177"/>
    </row>
    <row r="11" spans="1:18" ht="28.5" customHeight="1" x14ac:dyDescent="0.3">
      <c r="A11" s="159">
        <v>43</v>
      </c>
      <c r="B11" s="10"/>
      <c r="C11" s="10"/>
      <c r="D11" s="10"/>
      <c r="E11" s="10"/>
      <c r="F11" s="10"/>
      <c r="G11" s="39" t="s">
        <v>32</v>
      </c>
      <c r="H11" s="54" t="s">
        <v>131</v>
      </c>
      <c r="I11" s="200"/>
      <c r="J11" s="95"/>
      <c r="K11" s="95"/>
      <c r="L11" s="95"/>
      <c r="M11" s="95"/>
      <c r="N11" s="95"/>
      <c r="O11" s="201">
        <f t="shared" si="0"/>
        <v>0</v>
      </c>
      <c r="P11" s="41"/>
      <c r="Q11" s="118"/>
      <c r="R11" s="177"/>
    </row>
    <row r="12" spans="1:18" ht="28.5" customHeight="1" x14ac:dyDescent="0.3">
      <c r="A12" s="159">
        <v>50</v>
      </c>
      <c r="B12" s="10"/>
      <c r="C12" s="10"/>
      <c r="D12" s="10"/>
      <c r="E12" s="10"/>
      <c r="F12" s="10"/>
      <c r="G12" s="39" t="s">
        <v>32</v>
      </c>
      <c r="H12" s="39" t="s">
        <v>132</v>
      </c>
      <c r="I12" s="80"/>
      <c r="J12" s="80"/>
      <c r="K12" s="80"/>
      <c r="L12" s="80"/>
      <c r="M12" s="80"/>
      <c r="N12" s="80"/>
      <c r="O12" s="80">
        <f t="shared" si="0"/>
        <v>0</v>
      </c>
      <c r="P12" s="41"/>
      <c r="Q12" s="118"/>
      <c r="R12" s="177"/>
    </row>
    <row r="13" spans="1:18" ht="28.5" customHeight="1" x14ac:dyDescent="0.3">
      <c r="A13" s="159">
        <v>52</v>
      </c>
      <c r="B13" s="10"/>
      <c r="C13" s="10"/>
      <c r="D13" s="10"/>
      <c r="E13" s="10"/>
      <c r="F13" s="10"/>
      <c r="G13" s="39" t="s">
        <v>61</v>
      </c>
      <c r="H13" s="39" t="s">
        <v>133</v>
      </c>
      <c r="I13" s="80"/>
      <c r="J13" s="80"/>
      <c r="K13" s="80"/>
      <c r="L13" s="80"/>
      <c r="M13" s="80"/>
      <c r="N13" s="80"/>
      <c r="O13" s="80">
        <f t="shared" si="0"/>
        <v>0</v>
      </c>
      <c r="P13" s="107"/>
      <c r="Q13" s="118">
        <f>O13+O14+O15</f>
        <v>0</v>
      </c>
      <c r="R13" s="177"/>
    </row>
    <row r="14" spans="1:18" ht="28.5" customHeight="1" x14ac:dyDescent="0.3">
      <c r="A14" s="159">
        <v>49</v>
      </c>
      <c r="B14" s="10"/>
      <c r="C14" s="10"/>
      <c r="D14" s="10"/>
      <c r="E14" s="10"/>
      <c r="F14" s="10"/>
      <c r="G14" s="39" t="s">
        <v>61</v>
      </c>
      <c r="H14" s="39" t="s">
        <v>49</v>
      </c>
      <c r="I14" s="80"/>
      <c r="J14" s="80"/>
      <c r="K14" s="80"/>
      <c r="L14" s="80"/>
      <c r="M14" s="80"/>
      <c r="N14" s="80"/>
      <c r="O14" s="80">
        <f t="shared" si="0"/>
        <v>0</v>
      </c>
      <c r="P14" s="107"/>
      <c r="Q14" s="118"/>
      <c r="R14" s="177"/>
    </row>
    <row r="15" spans="1:18" ht="28.5" customHeight="1" x14ac:dyDescent="0.3">
      <c r="A15" s="159">
        <v>51</v>
      </c>
      <c r="B15" s="10"/>
      <c r="C15" s="10"/>
      <c r="D15" s="10"/>
      <c r="E15" s="10"/>
      <c r="F15" s="10"/>
      <c r="G15" s="39" t="s">
        <v>61</v>
      </c>
      <c r="H15" s="39" t="s">
        <v>134</v>
      </c>
      <c r="I15" s="80"/>
      <c r="J15" s="80"/>
      <c r="K15" s="80"/>
      <c r="L15" s="80"/>
      <c r="M15" s="80"/>
      <c r="N15" s="80"/>
      <c r="O15" s="80">
        <f t="shared" si="0"/>
        <v>0</v>
      </c>
      <c r="P15" s="107"/>
      <c r="Q15" s="118"/>
      <c r="R15" s="177"/>
    </row>
    <row r="16" spans="1:18" ht="28.5" customHeight="1" x14ac:dyDescent="0.3">
      <c r="A16" s="159">
        <v>45</v>
      </c>
      <c r="B16" s="10"/>
      <c r="C16" s="10"/>
      <c r="D16" s="10"/>
      <c r="E16" s="10"/>
      <c r="F16" s="10"/>
      <c r="G16" s="39" t="s">
        <v>50</v>
      </c>
      <c r="H16" s="39" t="s">
        <v>135</v>
      </c>
      <c r="I16" s="80"/>
      <c r="J16" s="80"/>
      <c r="K16" s="80"/>
      <c r="L16" s="80"/>
      <c r="M16" s="80"/>
      <c r="N16" s="80"/>
      <c r="O16" s="80">
        <f t="shared" si="0"/>
        <v>0</v>
      </c>
      <c r="P16" s="20"/>
      <c r="Q16" s="198"/>
      <c r="R16" s="176"/>
    </row>
    <row r="17" spans="1:18" ht="28.5" customHeight="1" x14ac:dyDescent="0.3">
      <c r="A17" s="159">
        <v>47</v>
      </c>
      <c r="B17" s="10"/>
      <c r="C17" s="10"/>
      <c r="D17" s="10"/>
      <c r="E17" s="10"/>
      <c r="F17" s="10"/>
      <c r="G17" s="197" t="s">
        <v>136</v>
      </c>
      <c r="H17" s="197" t="s">
        <v>137</v>
      </c>
      <c r="I17" s="80"/>
      <c r="J17" s="80"/>
      <c r="K17" s="80"/>
      <c r="L17" s="80"/>
      <c r="M17" s="80"/>
      <c r="N17" s="80"/>
      <c r="O17" s="80">
        <f t="shared" si="0"/>
        <v>0</v>
      </c>
      <c r="P17" s="80"/>
      <c r="Q17" s="199"/>
      <c r="R17" s="177"/>
    </row>
    <row r="18" spans="1:18" ht="28.5" customHeight="1" x14ac:dyDescent="0.4">
      <c r="A18" s="159"/>
      <c r="B18" s="10"/>
      <c r="C18" s="10"/>
      <c r="D18" s="10"/>
      <c r="E18" s="10"/>
      <c r="F18" s="10"/>
      <c r="G18" s="39"/>
      <c r="H18" s="39"/>
      <c r="I18" s="80"/>
      <c r="J18" s="80"/>
      <c r="K18" s="80"/>
      <c r="L18" s="80"/>
      <c r="M18" s="80"/>
      <c r="N18" s="80"/>
      <c r="O18" s="80">
        <f t="shared" si="0"/>
        <v>0</v>
      </c>
      <c r="P18" s="80"/>
      <c r="Q18" s="118"/>
      <c r="R18" s="177"/>
    </row>
    <row r="19" spans="1:18" ht="28.5" customHeight="1" x14ac:dyDescent="0.3">
      <c r="A19" s="159"/>
      <c r="B19" s="10"/>
      <c r="C19" s="10"/>
      <c r="D19" s="10"/>
      <c r="E19" s="10"/>
      <c r="F19" s="10"/>
      <c r="G19" s="39"/>
      <c r="H19" s="39"/>
      <c r="I19" s="80"/>
      <c r="J19" s="80"/>
      <c r="K19" s="80"/>
      <c r="L19" s="80"/>
      <c r="M19" s="80"/>
      <c r="N19" s="80"/>
      <c r="O19" s="80">
        <f t="shared" si="0"/>
        <v>0</v>
      </c>
      <c r="P19" s="80"/>
      <c r="Q19" s="118"/>
      <c r="R19" s="177"/>
    </row>
    <row r="20" spans="1:18" ht="28.5" customHeight="1" x14ac:dyDescent="0.3">
      <c r="A20" s="159"/>
      <c r="B20" s="10"/>
      <c r="C20" s="10"/>
      <c r="D20" s="10"/>
      <c r="E20" s="10"/>
      <c r="F20" s="10"/>
      <c r="G20" s="39"/>
      <c r="H20" s="39"/>
      <c r="I20" s="80"/>
      <c r="J20" s="80"/>
      <c r="K20" s="80"/>
      <c r="L20" s="80"/>
      <c r="M20" s="80"/>
      <c r="N20" s="80"/>
      <c r="O20" s="80">
        <f t="shared" si="0"/>
        <v>0</v>
      </c>
      <c r="P20" s="80"/>
      <c r="Q20" s="118"/>
      <c r="R20" s="177"/>
    </row>
    <row r="21" spans="1:18" ht="28.5" customHeight="1" x14ac:dyDescent="0.3">
      <c r="A21" s="159"/>
      <c r="B21" s="10"/>
      <c r="C21" s="10"/>
      <c r="D21" s="10"/>
      <c r="E21" s="10"/>
      <c r="F21" s="10"/>
      <c r="G21" s="39"/>
      <c r="H21" s="39"/>
      <c r="I21" s="80"/>
      <c r="J21" s="80"/>
      <c r="K21" s="80"/>
      <c r="L21" s="80"/>
      <c r="M21" s="80"/>
      <c r="N21" s="80"/>
      <c r="O21" s="80">
        <f t="shared" si="0"/>
        <v>0</v>
      </c>
      <c r="P21" s="80"/>
      <c r="Q21" s="118"/>
      <c r="R21" s="177"/>
    </row>
    <row r="22" spans="1:18" ht="28.5" customHeight="1" x14ac:dyDescent="0.3">
      <c r="A22" s="159"/>
      <c r="B22" s="10"/>
      <c r="C22" s="10"/>
      <c r="D22" s="10"/>
      <c r="E22" s="10"/>
      <c r="F22" s="10"/>
      <c r="G22" s="39"/>
      <c r="H22" s="39"/>
      <c r="I22" s="80"/>
      <c r="J22" s="80"/>
      <c r="K22" s="80"/>
      <c r="L22" s="80"/>
      <c r="M22" s="80"/>
      <c r="N22" s="80"/>
      <c r="O22" s="80">
        <f t="shared" si="0"/>
        <v>0</v>
      </c>
      <c r="P22" s="107"/>
      <c r="Q22" s="118"/>
      <c r="R22" s="177"/>
    </row>
    <row r="23" spans="1:18" ht="28.5" customHeight="1" x14ac:dyDescent="0.3">
      <c r="A23" s="159"/>
      <c r="B23" s="10"/>
      <c r="C23" s="10"/>
      <c r="D23" s="10"/>
      <c r="E23" s="10"/>
      <c r="F23" s="10"/>
      <c r="G23" s="39"/>
      <c r="H23" s="39"/>
      <c r="I23" s="80"/>
      <c r="J23" s="80"/>
      <c r="K23" s="80"/>
      <c r="L23" s="80"/>
      <c r="M23" s="80"/>
      <c r="N23" s="80"/>
      <c r="O23" s="80">
        <f t="shared" si="0"/>
        <v>0</v>
      </c>
      <c r="P23" s="107"/>
      <c r="Q23" s="118"/>
      <c r="R23" s="177"/>
    </row>
    <row r="24" spans="1:18" ht="28.5" customHeight="1" x14ac:dyDescent="0.3">
      <c r="A24" s="159"/>
      <c r="B24" s="10"/>
      <c r="C24" s="10"/>
      <c r="D24" s="10"/>
      <c r="E24" s="10"/>
      <c r="F24" s="10"/>
      <c r="G24" s="39"/>
      <c r="H24" s="39"/>
      <c r="I24" s="80"/>
      <c r="J24" s="80"/>
      <c r="K24" s="80"/>
      <c r="L24" s="80"/>
      <c r="M24" s="80"/>
      <c r="N24" s="80"/>
      <c r="O24" s="62">
        <f t="shared" si="0"/>
        <v>0</v>
      </c>
      <c r="P24" s="107"/>
      <c r="Q24" s="35"/>
      <c r="R24" s="178"/>
    </row>
    <row r="25" spans="1:18" ht="28.5" customHeight="1" x14ac:dyDescent="0.3">
      <c r="A25" s="159"/>
      <c r="B25" s="10"/>
      <c r="C25" s="10"/>
      <c r="D25" s="10"/>
      <c r="E25" s="10"/>
      <c r="F25" s="10"/>
      <c r="G25" s="39"/>
      <c r="H25" s="39"/>
      <c r="I25" s="80"/>
      <c r="J25" s="80"/>
      <c r="K25" s="80"/>
      <c r="L25" s="20"/>
      <c r="M25" s="20"/>
      <c r="N25" s="20"/>
      <c r="O25" s="20"/>
      <c r="P25" s="60"/>
      <c r="Q25" s="5"/>
      <c r="R25" s="179"/>
    </row>
    <row r="26" spans="1:18" ht="28.5" customHeight="1" x14ac:dyDescent="0.3">
      <c r="A26" s="159"/>
      <c r="B26" s="10"/>
      <c r="C26" s="10"/>
      <c r="D26" s="10"/>
      <c r="E26" s="10"/>
      <c r="F26" s="10"/>
      <c r="G26" s="39"/>
      <c r="H26" s="39"/>
      <c r="I26" s="80"/>
      <c r="J26" s="80"/>
      <c r="K26" s="80"/>
      <c r="L26" s="80"/>
      <c r="M26" s="80"/>
      <c r="N26" s="80"/>
      <c r="O26" s="80"/>
      <c r="P26" s="48"/>
      <c r="Q26" s="6"/>
      <c r="R26" s="180"/>
    </row>
    <row r="27" spans="1:18" ht="28.5" customHeight="1" x14ac:dyDescent="0.3">
      <c r="A27" s="159"/>
      <c r="B27" s="10"/>
      <c r="C27" s="10"/>
      <c r="D27" s="10"/>
      <c r="E27" s="10"/>
      <c r="F27" s="10"/>
      <c r="G27" s="39"/>
      <c r="H27" s="39"/>
      <c r="I27" s="80"/>
      <c r="J27" s="80"/>
      <c r="K27" s="80"/>
      <c r="L27" s="80"/>
      <c r="M27" s="80"/>
      <c r="N27" s="80"/>
      <c r="O27" s="80"/>
      <c r="P27" s="48"/>
      <c r="Q27" s="6"/>
      <c r="R27" s="180"/>
    </row>
    <row r="28" spans="1:18" ht="28.5" customHeight="1" thickBot="1" x14ac:dyDescent="0.35">
      <c r="A28" s="170"/>
      <c r="B28" s="149"/>
      <c r="C28" s="149"/>
      <c r="D28" s="149"/>
      <c r="E28" s="149"/>
      <c r="F28" s="149"/>
      <c r="G28" s="163"/>
      <c r="H28" s="163"/>
      <c r="I28" s="126"/>
      <c r="J28" s="126"/>
      <c r="K28" s="126"/>
      <c r="L28" s="126"/>
      <c r="M28" s="126"/>
      <c r="N28" s="126"/>
      <c r="O28" s="126"/>
      <c r="P28" s="181"/>
      <c r="Q28" s="182"/>
      <c r="R28" s="183"/>
    </row>
    <row r="29" spans="1:18" ht="52.5" customHeight="1" x14ac:dyDescent="0.3">
      <c r="A29" s="238" t="s">
        <v>18</v>
      </c>
      <c r="B29" s="238"/>
      <c r="C29" s="238"/>
      <c r="D29" s="238"/>
      <c r="E29" s="238"/>
      <c r="F29" s="238"/>
      <c r="G29" s="238"/>
      <c r="H29" s="238"/>
      <c r="I29" s="7"/>
      <c r="J29" s="7"/>
      <c r="K29" s="7"/>
      <c r="L29" s="7"/>
      <c r="M29" s="7"/>
      <c r="N29" s="239" t="s">
        <v>10</v>
      </c>
      <c r="O29" s="239"/>
    </row>
    <row r="30" spans="1:18" ht="42.75" customHeight="1" x14ac:dyDescent="0.3">
      <c r="A30" s="288" t="s">
        <v>28</v>
      </c>
      <c r="B30" s="287"/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</row>
  </sheetData>
  <autoFilter ref="A3:R30">
    <filterColumn colId="14" showButton="0"/>
    <filterColumn colId="15" showButton="0"/>
    <filterColumn colId="16" showButton="0"/>
  </autoFilter>
  <mergeCells count="15">
    <mergeCell ref="A1:R1"/>
    <mergeCell ref="A2:R2"/>
    <mergeCell ref="G3:G4"/>
    <mergeCell ref="H3:H4"/>
    <mergeCell ref="I3:I4"/>
    <mergeCell ref="J3:J4"/>
    <mergeCell ref="K3:K4"/>
    <mergeCell ref="N3:N4"/>
    <mergeCell ref="O3:R3"/>
    <mergeCell ref="A30:R30"/>
    <mergeCell ref="R5:R8"/>
    <mergeCell ref="A29:H29"/>
    <mergeCell ref="N29:O29"/>
    <mergeCell ref="G5:G8"/>
    <mergeCell ref="Q5:Q8"/>
  </mergeCells>
  <phoneticPr fontId="9" type="noConversion"/>
  <pageMargins left="0.7" right="0.7" top="0.75" bottom="0.75" header="0.3" footer="0.3"/>
  <pageSetup paperSize="9" scale="8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46" workbookViewId="0">
      <selection activeCell="A30" sqref="A30"/>
    </sheetView>
  </sheetViews>
  <sheetFormatPr defaultRowHeight="16.5" x14ac:dyDescent="0.3"/>
  <cols>
    <col min="2" max="2" width="10.75" customWidth="1"/>
  </cols>
  <sheetData>
    <row r="1" spans="1:11" ht="26.25" x14ac:dyDescent="0.3">
      <c r="A1" s="264" t="s">
        <v>53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7.25" customHeight="1" thickBot="1" x14ac:dyDescent="0.35">
      <c r="A2" s="313" t="s">
        <v>176</v>
      </c>
      <c r="B2" s="313"/>
      <c r="C2" s="313"/>
      <c r="D2" s="313"/>
      <c r="E2" s="313"/>
      <c r="F2" s="313"/>
      <c r="G2" s="313"/>
      <c r="H2" s="313"/>
      <c r="I2" s="313"/>
      <c r="J2" s="313"/>
      <c r="K2" s="313"/>
    </row>
    <row r="3" spans="1:11" ht="28.5" customHeight="1" x14ac:dyDescent="0.3">
      <c r="A3" s="310" t="s">
        <v>169</v>
      </c>
      <c r="B3" s="308" t="s">
        <v>3</v>
      </c>
      <c r="C3" s="243" t="s">
        <v>4</v>
      </c>
      <c r="D3" s="247">
        <v>1</v>
      </c>
      <c r="E3" s="247">
        <v>2</v>
      </c>
      <c r="F3" s="247">
        <v>3</v>
      </c>
      <c r="G3" s="247">
        <v>4</v>
      </c>
      <c r="H3" s="247">
        <v>5</v>
      </c>
      <c r="I3" s="314">
        <v>6</v>
      </c>
      <c r="J3" s="316"/>
      <c r="K3" s="317"/>
    </row>
    <row r="4" spans="1:11" ht="28.5" customHeight="1" thickBot="1" x14ac:dyDescent="0.35">
      <c r="A4" s="311"/>
      <c r="B4" s="309"/>
      <c r="C4" s="244"/>
      <c r="D4" s="248"/>
      <c r="E4" s="248"/>
      <c r="F4" s="248"/>
      <c r="G4" s="248"/>
      <c r="H4" s="248"/>
      <c r="I4" s="315"/>
      <c r="J4" s="115" t="s">
        <v>20</v>
      </c>
      <c r="K4" s="120" t="s">
        <v>7</v>
      </c>
    </row>
    <row r="5" spans="1:11" ht="28.5" customHeight="1" thickTop="1" x14ac:dyDescent="0.3">
      <c r="A5" s="228">
        <v>60</v>
      </c>
      <c r="B5" s="114" t="s">
        <v>147</v>
      </c>
      <c r="C5" s="114" t="s">
        <v>148</v>
      </c>
      <c r="D5" s="106"/>
      <c r="E5" s="106"/>
      <c r="F5" s="106"/>
      <c r="G5" s="106"/>
      <c r="H5" s="106"/>
      <c r="I5" s="109"/>
      <c r="J5" s="20">
        <f t="shared" ref="J5:J16" si="0">SUM(D5:I5)</f>
        <v>0</v>
      </c>
      <c r="K5" s="121"/>
    </row>
    <row r="6" spans="1:11" ht="28.5" customHeight="1" x14ac:dyDescent="0.3">
      <c r="A6" s="220">
        <v>54</v>
      </c>
      <c r="B6" s="111" t="s">
        <v>149</v>
      </c>
      <c r="C6" s="111" t="s">
        <v>150</v>
      </c>
      <c r="D6" s="80"/>
      <c r="E6" s="80"/>
      <c r="F6" s="80"/>
      <c r="G6" s="80"/>
      <c r="H6" s="80"/>
      <c r="I6" s="80"/>
      <c r="J6" s="80">
        <f t="shared" si="0"/>
        <v>0</v>
      </c>
      <c r="K6" s="123"/>
    </row>
    <row r="7" spans="1:11" ht="28.5" customHeight="1" x14ac:dyDescent="0.3">
      <c r="A7" s="220">
        <v>55</v>
      </c>
      <c r="B7" s="111" t="s">
        <v>151</v>
      </c>
      <c r="C7" s="111" t="s">
        <v>152</v>
      </c>
      <c r="D7" s="80"/>
      <c r="E7" s="80"/>
      <c r="F7" s="80"/>
      <c r="G7" s="80"/>
      <c r="H7" s="80"/>
      <c r="I7" s="80"/>
      <c r="J7" s="80">
        <f t="shared" si="0"/>
        <v>0</v>
      </c>
      <c r="K7" s="124"/>
    </row>
    <row r="8" spans="1:11" ht="28.5" customHeight="1" x14ac:dyDescent="0.3">
      <c r="A8" s="220">
        <v>56</v>
      </c>
      <c r="B8" s="111" t="s">
        <v>149</v>
      </c>
      <c r="C8" s="111" t="s">
        <v>153</v>
      </c>
      <c r="D8" s="80"/>
      <c r="E8" s="80"/>
      <c r="F8" s="80"/>
      <c r="G8" s="80"/>
      <c r="H8" s="80"/>
      <c r="I8" s="80"/>
      <c r="J8" s="80">
        <f t="shared" si="0"/>
        <v>0</v>
      </c>
      <c r="K8" s="123"/>
    </row>
    <row r="9" spans="1:11" ht="28.5" customHeight="1" x14ac:dyDescent="0.3">
      <c r="A9" s="220">
        <v>61</v>
      </c>
      <c r="B9" s="111" t="s">
        <v>149</v>
      </c>
      <c r="C9" s="111" t="s">
        <v>154</v>
      </c>
      <c r="D9" s="80"/>
      <c r="E9" s="80"/>
      <c r="F9" s="80"/>
      <c r="G9" s="80"/>
      <c r="H9" s="80"/>
      <c r="I9" s="80"/>
      <c r="J9" s="80">
        <f t="shared" si="0"/>
        <v>0</v>
      </c>
      <c r="K9" s="123"/>
    </row>
    <row r="10" spans="1:11" ht="28.5" customHeight="1" x14ac:dyDescent="0.3">
      <c r="A10" s="220">
        <v>63</v>
      </c>
      <c r="B10" s="111" t="s">
        <v>149</v>
      </c>
      <c r="C10" s="111" t="s">
        <v>155</v>
      </c>
      <c r="D10" s="80"/>
      <c r="E10" s="80"/>
      <c r="F10" s="80"/>
      <c r="G10" s="80"/>
      <c r="H10" s="80"/>
      <c r="I10" s="80"/>
      <c r="J10" s="80">
        <f t="shared" si="0"/>
        <v>0</v>
      </c>
      <c r="K10" s="124"/>
    </row>
    <row r="11" spans="1:11" ht="28.5" customHeight="1" x14ac:dyDescent="0.3">
      <c r="A11" s="220">
        <v>65</v>
      </c>
      <c r="B11" s="111" t="s">
        <v>156</v>
      </c>
      <c r="C11" s="111" t="s">
        <v>157</v>
      </c>
      <c r="D11" s="80"/>
      <c r="E11" s="80"/>
      <c r="F11" s="80"/>
      <c r="G11" s="80"/>
      <c r="H11" s="80"/>
      <c r="I11" s="80"/>
      <c r="J11" s="80">
        <f t="shared" si="0"/>
        <v>0</v>
      </c>
      <c r="K11" s="123"/>
    </row>
    <row r="12" spans="1:11" ht="28.5" customHeight="1" x14ac:dyDescent="0.3">
      <c r="A12" s="220">
        <v>57</v>
      </c>
      <c r="B12" s="111" t="s">
        <v>158</v>
      </c>
      <c r="C12" s="111" t="s">
        <v>159</v>
      </c>
      <c r="D12" s="80"/>
      <c r="E12" s="80"/>
      <c r="F12" s="80"/>
      <c r="G12" s="80"/>
      <c r="H12" s="80"/>
      <c r="I12" s="80"/>
      <c r="J12" s="80">
        <f t="shared" si="0"/>
        <v>0</v>
      </c>
      <c r="K12" s="123"/>
    </row>
    <row r="13" spans="1:11" ht="28.5" customHeight="1" x14ac:dyDescent="0.3">
      <c r="A13" s="220">
        <v>58</v>
      </c>
      <c r="B13" s="111" t="s">
        <v>149</v>
      </c>
      <c r="C13" s="111" t="s">
        <v>161</v>
      </c>
      <c r="D13" s="80"/>
      <c r="E13" s="80"/>
      <c r="F13" s="80"/>
      <c r="G13" s="80"/>
      <c r="H13" s="80"/>
      <c r="I13" s="80"/>
      <c r="J13" s="80">
        <f t="shared" si="0"/>
        <v>0</v>
      </c>
      <c r="K13" s="123"/>
    </row>
    <row r="14" spans="1:11" ht="28.5" customHeight="1" x14ac:dyDescent="0.3">
      <c r="A14" s="220">
        <v>62</v>
      </c>
      <c r="B14" s="111" t="s">
        <v>149</v>
      </c>
      <c r="C14" s="111" t="s">
        <v>162</v>
      </c>
      <c r="D14" s="80"/>
      <c r="E14" s="80"/>
      <c r="F14" s="80"/>
      <c r="G14" s="80"/>
      <c r="H14" s="80"/>
      <c r="I14" s="110"/>
      <c r="J14" s="80">
        <f t="shared" si="0"/>
        <v>0</v>
      </c>
      <c r="K14" s="123"/>
    </row>
    <row r="15" spans="1:11" ht="28.5" customHeight="1" x14ac:dyDescent="0.3">
      <c r="A15" s="220">
        <v>64</v>
      </c>
      <c r="B15" s="111" t="s">
        <v>149</v>
      </c>
      <c r="C15" s="111" t="s">
        <v>165</v>
      </c>
      <c r="D15" s="80"/>
      <c r="E15" s="80"/>
      <c r="F15" s="80"/>
      <c r="G15" s="80"/>
      <c r="H15" s="80"/>
      <c r="I15" s="110"/>
      <c r="J15" s="80">
        <f t="shared" si="0"/>
        <v>0</v>
      </c>
      <c r="K15" s="123"/>
    </row>
    <row r="16" spans="1:11" ht="28.5" customHeight="1" x14ac:dyDescent="0.3">
      <c r="A16" s="220">
        <v>59</v>
      </c>
      <c r="B16" s="222" t="s">
        <v>166</v>
      </c>
      <c r="C16" s="112" t="s">
        <v>167</v>
      </c>
      <c r="D16" s="80"/>
      <c r="E16" s="80"/>
      <c r="F16" s="80"/>
      <c r="G16" s="80"/>
      <c r="H16" s="80"/>
      <c r="I16" s="110"/>
      <c r="J16" s="80">
        <f t="shared" si="0"/>
        <v>0</v>
      </c>
      <c r="K16" s="123"/>
    </row>
    <row r="17" spans="1:11" ht="28.5" customHeight="1" thickBot="1" x14ac:dyDescent="0.35">
      <c r="A17" s="221"/>
      <c r="B17" s="223"/>
      <c r="C17" s="125"/>
      <c r="D17" s="126"/>
      <c r="E17" s="126"/>
      <c r="F17" s="126"/>
      <c r="G17" s="126"/>
      <c r="H17" s="126"/>
      <c r="I17" s="127"/>
      <c r="J17" s="126"/>
      <c r="K17" s="128"/>
    </row>
    <row r="18" spans="1:11" ht="26.25" x14ac:dyDescent="0.3">
      <c r="B18" s="216"/>
      <c r="C18" s="216"/>
      <c r="D18" s="7"/>
      <c r="E18" s="7"/>
      <c r="F18" s="7"/>
      <c r="G18" s="239"/>
      <c r="H18" s="239"/>
      <c r="I18" s="239"/>
      <c r="J18" s="239"/>
    </row>
    <row r="19" spans="1:11" ht="18" thickBot="1" x14ac:dyDescent="0.35">
      <c r="A19" s="313" t="s">
        <v>177</v>
      </c>
      <c r="B19" s="313"/>
      <c r="C19" s="313"/>
      <c r="D19" s="313"/>
      <c r="E19" s="313"/>
      <c r="F19" s="313"/>
      <c r="G19" s="313"/>
      <c r="H19" s="313"/>
      <c r="I19" s="313"/>
      <c r="J19" s="313"/>
      <c r="K19" s="313"/>
    </row>
    <row r="20" spans="1:11" ht="28.5" customHeight="1" x14ac:dyDescent="0.3">
      <c r="A20" s="310" t="s">
        <v>169</v>
      </c>
      <c r="B20" s="308" t="s">
        <v>3</v>
      </c>
      <c r="C20" s="243" t="s">
        <v>4</v>
      </c>
      <c r="D20" s="247">
        <v>1</v>
      </c>
      <c r="E20" s="247">
        <v>2</v>
      </c>
      <c r="F20" s="247">
        <v>3</v>
      </c>
      <c r="G20" s="247">
        <v>4</v>
      </c>
      <c r="H20" s="247">
        <v>5</v>
      </c>
      <c r="I20" s="314">
        <v>6</v>
      </c>
      <c r="J20" s="316"/>
      <c r="K20" s="317"/>
    </row>
    <row r="21" spans="1:11" ht="28.5" customHeight="1" thickBot="1" x14ac:dyDescent="0.35">
      <c r="A21" s="311"/>
      <c r="B21" s="309"/>
      <c r="C21" s="244"/>
      <c r="D21" s="248"/>
      <c r="E21" s="248"/>
      <c r="F21" s="248"/>
      <c r="G21" s="248"/>
      <c r="H21" s="248"/>
      <c r="I21" s="315"/>
      <c r="J21" s="115" t="s">
        <v>20</v>
      </c>
      <c r="K21" s="120" t="s">
        <v>7</v>
      </c>
    </row>
    <row r="22" spans="1:11" ht="28.5" customHeight="1" thickTop="1" x14ac:dyDescent="0.3">
      <c r="A22" s="228">
        <v>58</v>
      </c>
      <c r="B22" s="114" t="s">
        <v>149</v>
      </c>
      <c r="C22" s="71" t="s">
        <v>160</v>
      </c>
      <c r="D22" s="106"/>
      <c r="E22" s="106"/>
      <c r="F22" s="106"/>
      <c r="G22" s="106"/>
      <c r="H22" s="106"/>
      <c r="I22" s="109"/>
      <c r="J22" s="20">
        <f>SUM(D22:I22)</f>
        <v>0</v>
      </c>
      <c r="K22" s="129"/>
    </row>
    <row r="23" spans="1:11" ht="28.5" customHeight="1" x14ac:dyDescent="0.3">
      <c r="A23" s="220">
        <v>59</v>
      </c>
      <c r="B23" s="111" t="s">
        <v>163</v>
      </c>
      <c r="C23" s="46" t="s">
        <v>164</v>
      </c>
      <c r="D23" s="80"/>
      <c r="E23" s="80"/>
      <c r="F23" s="80"/>
      <c r="G23" s="80"/>
      <c r="H23" s="80"/>
      <c r="I23" s="80"/>
      <c r="J23" s="80">
        <f>SUM(D23:I23)</f>
        <v>0</v>
      </c>
      <c r="K23" s="130"/>
    </row>
    <row r="24" spans="1:11" ht="28.5" customHeight="1" thickBot="1" x14ac:dyDescent="0.35">
      <c r="A24" s="221">
        <v>60</v>
      </c>
      <c r="B24" s="219" t="s">
        <v>149</v>
      </c>
      <c r="C24" s="131" t="s">
        <v>168</v>
      </c>
      <c r="D24" s="126"/>
      <c r="E24" s="126"/>
      <c r="F24" s="126"/>
      <c r="G24" s="126"/>
      <c r="H24" s="126"/>
      <c r="I24" s="126"/>
      <c r="J24" s="126">
        <f>SUM(D24:I24)</f>
        <v>0</v>
      </c>
      <c r="K24" s="132"/>
    </row>
    <row r="26" spans="1:11" ht="17.25" thickBot="1" x14ac:dyDescent="0.35">
      <c r="A26" s="312" t="s">
        <v>179</v>
      </c>
      <c r="B26" s="312"/>
      <c r="C26" s="312"/>
      <c r="D26" s="312"/>
      <c r="E26" s="312"/>
      <c r="F26" s="312"/>
      <c r="G26" s="312"/>
      <c r="H26" s="312"/>
      <c r="I26" s="312"/>
      <c r="J26" s="312"/>
      <c r="K26" s="312"/>
    </row>
    <row r="27" spans="1:11" ht="28.5" customHeight="1" x14ac:dyDescent="0.3">
      <c r="A27" s="310" t="s">
        <v>170</v>
      </c>
      <c r="B27" s="308" t="s">
        <v>3</v>
      </c>
      <c r="C27" s="243" t="s">
        <v>4</v>
      </c>
      <c r="D27" s="247">
        <v>1</v>
      </c>
      <c r="E27" s="247">
        <v>2</v>
      </c>
      <c r="F27" s="247">
        <v>3</v>
      </c>
      <c r="G27" s="247">
        <v>4</v>
      </c>
      <c r="H27" s="247">
        <v>5</v>
      </c>
      <c r="I27" s="314">
        <v>6</v>
      </c>
      <c r="J27" s="316"/>
      <c r="K27" s="317"/>
    </row>
    <row r="28" spans="1:11" ht="28.5" customHeight="1" thickBot="1" x14ac:dyDescent="0.35">
      <c r="A28" s="311"/>
      <c r="B28" s="309"/>
      <c r="C28" s="244"/>
      <c r="D28" s="248"/>
      <c r="E28" s="248"/>
      <c r="F28" s="248"/>
      <c r="G28" s="248"/>
      <c r="H28" s="248"/>
      <c r="I28" s="315"/>
      <c r="J28" s="115" t="s">
        <v>20</v>
      </c>
      <c r="K28" s="120" t="s">
        <v>7</v>
      </c>
    </row>
    <row r="29" spans="1:11" ht="28.5" customHeight="1" thickTop="1" x14ac:dyDescent="0.3">
      <c r="A29" s="228">
        <v>61</v>
      </c>
      <c r="B29" s="114" t="s">
        <v>56</v>
      </c>
      <c r="C29" s="71" t="s">
        <v>57</v>
      </c>
      <c r="D29" s="106"/>
      <c r="E29" s="106"/>
      <c r="F29" s="106"/>
      <c r="G29" s="106"/>
      <c r="H29" s="106"/>
      <c r="I29" s="109"/>
      <c r="J29" s="20">
        <f>SUM(D29:I29)</f>
        <v>0</v>
      </c>
      <c r="K29" s="129"/>
    </row>
    <row r="30" spans="1:11" ht="28.5" customHeight="1" x14ac:dyDescent="0.3">
      <c r="A30" s="220">
        <v>62</v>
      </c>
      <c r="B30" s="111" t="s">
        <v>58</v>
      </c>
      <c r="C30" s="46" t="s">
        <v>59</v>
      </c>
      <c r="D30" s="80"/>
      <c r="E30" s="80"/>
      <c r="F30" s="80"/>
      <c r="G30" s="80"/>
      <c r="H30" s="80"/>
      <c r="I30" s="80"/>
      <c r="J30" s="20">
        <f>SUM(D30:I30)</f>
        <v>0</v>
      </c>
      <c r="K30" s="130"/>
    </row>
    <row r="31" spans="1:11" ht="28.5" customHeight="1" thickBot="1" x14ac:dyDescent="0.35">
      <c r="A31" s="221"/>
      <c r="B31" s="219"/>
      <c r="C31" s="131"/>
      <c r="D31" s="126"/>
      <c r="E31" s="126"/>
      <c r="F31" s="126"/>
      <c r="G31" s="126"/>
      <c r="H31" s="126"/>
      <c r="I31" s="126"/>
      <c r="J31" s="126"/>
      <c r="K31" s="132"/>
    </row>
    <row r="33" spans="1:11" ht="17.25" thickBot="1" x14ac:dyDescent="0.35">
      <c r="A33" s="312" t="s">
        <v>178</v>
      </c>
      <c r="B33" s="312"/>
      <c r="C33" s="312"/>
      <c r="D33" s="312"/>
      <c r="E33" s="312"/>
      <c r="F33" s="312"/>
      <c r="G33" s="312"/>
      <c r="H33" s="312"/>
      <c r="I33" s="312"/>
      <c r="J33" s="312"/>
      <c r="K33" s="312"/>
    </row>
    <row r="34" spans="1:11" ht="28.5" customHeight="1" x14ac:dyDescent="0.3">
      <c r="A34" s="310" t="s">
        <v>171</v>
      </c>
      <c r="B34" s="308" t="s">
        <v>3</v>
      </c>
      <c r="C34" s="243" t="s">
        <v>4</v>
      </c>
      <c r="D34" s="247">
        <v>1</v>
      </c>
      <c r="E34" s="247">
        <v>2</v>
      </c>
      <c r="F34" s="247">
        <v>3</v>
      </c>
      <c r="G34" s="247">
        <v>4</v>
      </c>
      <c r="H34" s="247">
        <v>5</v>
      </c>
      <c r="I34" s="314">
        <v>6</v>
      </c>
      <c r="J34" s="316"/>
      <c r="K34" s="317"/>
    </row>
    <row r="35" spans="1:11" ht="28.5" customHeight="1" thickBot="1" x14ac:dyDescent="0.35">
      <c r="A35" s="311"/>
      <c r="B35" s="309"/>
      <c r="C35" s="244"/>
      <c r="D35" s="248"/>
      <c r="E35" s="248"/>
      <c r="F35" s="248"/>
      <c r="G35" s="248"/>
      <c r="H35" s="248"/>
      <c r="I35" s="315"/>
      <c r="J35" s="115" t="s">
        <v>20</v>
      </c>
      <c r="K35" s="120" t="s">
        <v>7</v>
      </c>
    </row>
    <row r="36" spans="1:11" ht="28.5" customHeight="1" thickTop="1" x14ac:dyDescent="0.3">
      <c r="A36" s="228">
        <v>66</v>
      </c>
      <c r="B36" s="114" t="s">
        <v>54</v>
      </c>
      <c r="C36" s="71" t="s">
        <v>55</v>
      </c>
      <c r="D36" s="106"/>
      <c r="E36" s="106"/>
      <c r="F36" s="106"/>
      <c r="G36" s="106"/>
      <c r="H36" s="106"/>
      <c r="I36" s="109"/>
      <c r="J36" s="20">
        <f>SUM(D36:I36)</f>
        <v>0</v>
      </c>
      <c r="K36" s="129"/>
    </row>
    <row r="37" spans="1:11" ht="28.5" customHeight="1" x14ac:dyDescent="0.3">
      <c r="A37" s="220">
        <v>67</v>
      </c>
      <c r="B37" s="111" t="s">
        <v>145</v>
      </c>
      <c r="C37" s="46" t="s">
        <v>146</v>
      </c>
      <c r="D37" s="80"/>
      <c r="E37" s="80"/>
      <c r="F37" s="80"/>
      <c r="G37" s="80"/>
      <c r="H37" s="80"/>
      <c r="I37" s="80"/>
      <c r="J37" s="80">
        <f>SUM(D37:I37)</f>
        <v>0</v>
      </c>
      <c r="K37" s="130"/>
    </row>
    <row r="38" spans="1:11" ht="28.5" customHeight="1" thickBot="1" x14ac:dyDescent="0.35">
      <c r="A38" s="221"/>
      <c r="B38" s="219"/>
      <c r="C38" s="131"/>
      <c r="D38" s="126"/>
      <c r="E38" s="126"/>
      <c r="F38" s="126"/>
      <c r="G38" s="126"/>
      <c r="H38" s="126"/>
      <c r="I38" s="126"/>
      <c r="J38" s="126">
        <f>SUM(D38:I38)</f>
        <v>0</v>
      </c>
      <c r="K38" s="132"/>
    </row>
    <row r="41" spans="1:11" ht="26.25" x14ac:dyDescent="0.3">
      <c r="A41" s="264" t="s">
        <v>191</v>
      </c>
      <c r="B41" s="264"/>
      <c r="C41" s="264"/>
      <c r="D41" s="264"/>
      <c r="E41" s="264"/>
      <c r="F41" s="264"/>
      <c r="G41" s="264"/>
      <c r="H41" s="264"/>
      <c r="I41" s="264"/>
    </row>
    <row r="42" spans="1:11" ht="18" thickBot="1" x14ac:dyDescent="0.35">
      <c r="A42" s="307" t="s">
        <v>193</v>
      </c>
      <c r="B42" s="307"/>
      <c r="C42" s="307"/>
      <c r="D42" s="307"/>
      <c r="E42" s="307"/>
      <c r="F42" s="307"/>
      <c r="G42" s="307"/>
      <c r="H42" s="307"/>
      <c r="I42" s="307"/>
      <c r="J42" s="236"/>
      <c r="K42" s="236"/>
    </row>
    <row r="43" spans="1:11" ht="28.5" customHeight="1" x14ac:dyDescent="0.3">
      <c r="A43" s="301" t="s">
        <v>171</v>
      </c>
      <c r="B43" s="303" t="s">
        <v>3</v>
      </c>
      <c r="C43" s="305" t="s">
        <v>4</v>
      </c>
      <c r="D43" s="247">
        <v>1</v>
      </c>
      <c r="E43" s="247">
        <v>2</v>
      </c>
      <c r="F43" s="247">
        <v>3</v>
      </c>
      <c r="G43" s="295">
        <v>4</v>
      </c>
      <c r="H43" s="297"/>
      <c r="I43" s="298"/>
    </row>
    <row r="44" spans="1:11" ht="28.5" customHeight="1" thickBot="1" x14ac:dyDescent="0.35">
      <c r="A44" s="302"/>
      <c r="B44" s="304"/>
      <c r="C44" s="306"/>
      <c r="D44" s="248"/>
      <c r="E44" s="248"/>
      <c r="F44" s="248"/>
      <c r="G44" s="296"/>
      <c r="H44" s="115" t="s">
        <v>20</v>
      </c>
      <c r="I44" s="120" t="s">
        <v>7</v>
      </c>
    </row>
    <row r="45" spans="1:11" ht="28.5" customHeight="1" thickTop="1" x14ac:dyDescent="0.3">
      <c r="A45" s="228">
        <v>57</v>
      </c>
      <c r="B45" s="196" t="s">
        <v>181</v>
      </c>
      <c r="C45" s="86" t="s">
        <v>182</v>
      </c>
      <c r="D45" s="217"/>
      <c r="E45" s="217"/>
      <c r="F45" s="217"/>
      <c r="G45" s="217"/>
      <c r="H45" s="20">
        <f>SUM(D45:G45)</f>
        <v>0</v>
      </c>
      <c r="I45" s="129"/>
    </row>
    <row r="46" spans="1:11" ht="28.5" customHeight="1" x14ac:dyDescent="0.3">
      <c r="A46" s="220">
        <v>58</v>
      </c>
      <c r="B46" s="227" t="s">
        <v>183</v>
      </c>
      <c r="C46" s="39" t="s">
        <v>184</v>
      </c>
      <c r="D46" s="80"/>
      <c r="E46" s="80"/>
      <c r="F46" s="80"/>
      <c r="G46" s="80"/>
      <c r="H46" s="80">
        <f>SUM(D46:G46)</f>
        <v>0</v>
      </c>
      <c r="I46" s="130"/>
    </row>
    <row r="47" spans="1:11" ht="28.5" customHeight="1" thickBot="1" x14ac:dyDescent="0.35">
      <c r="A47" s="221"/>
      <c r="B47" s="219"/>
      <c r="C47" s="131"/>
      <c r="D47" s="126"/>
      <c r="E47" s="126"/>
      <c r="F47" s="126"/>
      <c r="G47" s="126"/>
      <c r="H47" s="126"/>
      <c r="I47" s="132"/>
    </row>
    <row r="48" spans="1:11" ht="26.25" x14ac:dyDescent="0.3">
      <c r="A48" s="299" t="s">
        <v>188</v>
      </c>
      <c r="B48" s="299"/>
      <c r="C48" s="299"/>
      <c r="D48" s="7"/>
      <c r="E48" s="7"/>
      <c r="F48" s="7"/>
      <c r="G48" s="300" t="s">
        <v>189</v>
      </c>
      <c r="H48" s="300"/>
    </row>
    <row r="49" spans="1:9" ht="31.5" x14ac:dyDescent="0.3">
      <c r="A49" s="288" t="s">
        <v>190</v>
      </c>
      <c r="B49" s="287"/>
      <c r="C49" s="287"/>
      <c r="D49" s="287"/>
      <c r="E49" s="287"/>
      <c r="F49" s="287"/>
      <c r="G49" s="287"/>
      <c r="H49" s="287"/>
      <c r="I49" s="287"/>
    </row>
    <row r="52" spans="1:9" ht="26.25" x14ac:dyDescent="0.3">
      <c r="A52" s="264" t="s">
        <v>191</v>
      </c>
      <c r="B52" s="264"/>
      <c r="C52" s="264"/>
      <c r="D52" s="264"/>
      <c r="E52" s="264"/>
      <c r="F52" s="264"/>
      <c r="G52" s="264"/>
      <c r="H52" s="264"/>
      <c r="I52" s="264"/>
    </row>
    <row r="53" spans="1:9" ht="18" thickBot="1" x14ac:dyDescent="0.35">
      <c r="A53" s="307" t="s">
        <v>192</v>
      </c>
      <c r="B53" s="307"/>
      <c r="C53" s="307"/>
      <c r="D53" s="307"/>
      <c r="E53" s="307"/>
      <c r="F53" s="307"/>
      <c r="G53" s="307"/>
      <c r="H53" s="307"/>
      <c r="I53" s="307"/>
    </row>
    <row r="54" spans="1:9" ht="28.5" customHeight="1" x14ac:dyDescent="0.3">
      <c r="A54" s="229" t="s">
        <v>0</v>
      </c>
      <c r="B54" s="318" t="s">
        <v>3</v>
      </c>
      <c r="C54" s="318" t="s">
        <v>4</v>
      </c>
      <c r="D54" s="320">
        <v>1</v>
      </c>
      <c r="E54" s="320">
        <v>2</v>
      </c>
      <c r="F54" s="320">
        <v>3</v>
      </c>
      <c r="G54" s="320">
        <v>4</v>
      </c>
      <c r="H54" s="322" t="s">
        <v>5</v>
      </c>
      <c r="I54" s="298"/>
    </row>
    <row r="55" spans="1:9" ht="28.5" customHeight="1" thickBot="1" x14ac:dyDescent="0.35">
      <c r="A55" s="230" t="s">
        <v>1</v>
      </c>
      <c r="B55" s="319"/>
      <c r="C55" s="319"/>
      <c r="D55" s="321"/>
      <c r="E55" s="321"/>
      <c r="F55" s="321"/>
      <c r="G55" s="321"/>
      <c r="H55" s="115" t="s">
        <v>185</v>
      </c>
      <c r="I55" s="120" t="s">
        <v>7</v>
      </c>
    </row>
    <row r="56" spans="1:9" ht="28.5" customHeight="1" thickTop="1" x14ac:dyDescent="0.3">
      <c r="A56" s="231">
        <v>57</v>
      </c>
      <c r="B56" s="196" t="s">
        <v>186</v>
      </c>
      <c r="C56" s="86" t="s">
        <v>187</v>
      </c>
      <c r="D56" s="20"/>
      <c r="E56" s="20"/>
      <c r="F56" s="20"/>
      <c r="G56" s="20"/>
      <c r="H56" s="20">
        <f>SUM(D56:G56)</f>
        <v>0</v>
      </c>
      <c r="I56" s="176"/>
    </row>
    <row r="57" spans="1:9" ht="28.5" customHeight="1" x14ac:dyDescent="0.3">
      <c r="A57" s="232"/>
      <c r="B57" s="227"/>
      <c r="C57" s="39"/>
      <c r="D57" s="80"/>
      <c r="E57" s="80"/>
      <c r="F57" s="80"/>
      <c r="G57" s="80"/>
      <c r="H57" s="80">
        <f>SUM(D57:G57)</f>
        <v>0</v>
      </c>
      <c r="I57" s="123"/>
    </row>
    <row r="58" spans="1:9" ht="28.5" customHeight="1" thickBot="1" x14ac:dyDescent="0.35">
      <c r="A58" s="233"/>
      <c r="B58" s="234"/>
      <c r="C58" s="163"/>
      <c r="D58" s="126"/>
      <c r="E58" s="126"/>
      <c r="F58" s="126"/>
      <c r="G58" s="126"/>
      <c r="H58" s="126"/>
      <c r="I58" s="235"/>
    </row>
    <row r="59" spans="1:9" ht="26.25" x14ac:dyDescent="0.3">
      <c r="A59" s="299" t="s">
        <v>188</v>
      </c>
      <c r="B59" s="299"/>
      <c r="C59" s="299"/>
      <c r="D59" s="7"/>
      <c r="E59" s="7"/>
      <c r="F59" s="7"/>
      <c r="G59" s="300" t="s">
        <v>189</v>
      </c>
      <c r="H59" s="300"/>
    </row>
    <row r="60" spans="1:9" ht="31.5" x14ac:dyDescent="0.3">
      <c r="A60" s="288" t="s">
        <v>190</v>
      </c>
      <c r="B60" s="287"/>
      <c r="C60" s="287"/>
      <c r="D60" s="287"/>
      <c r="E60" s="287"/>
      <c r="F60" s="287"/>
      <c r="G60" s="287"/>
      <c r="H60" s="287"/>
      <c r="I60" s="287"/>
    </row>
    <row r="62" spans="1:9" ht="26.25" x14ac:dyDescent="0.3">
      <c r="A62" s="264" t="s">
        <v>191</v>
      </c>
      <c r="B62" s="264"/>
      <c r="C62" s="264"/>
      <c r="D62" s="264"/>
      <c r="E62" s="264"/>
      <c r="F62" s="264"/>
      <c r="G62" s="264"/>
      <c r="H62" s="264"/>
      <c r="I62" s="264"/>
    </row>
    <row r="63" spans="1:9" ht="18" thickBot="1" x14ac:dyDescent="0.35">
      <c r="A63" s="307" t="s">
        <v>194</v>
      </c>
      <c r="B63" s="307"/>
      <c r="C63" s="307"/>
      <c r="D63" s="307"/>
      <c r="E63" s="307"/>
      <c r="F63" s="307"/>
      <c r="G63" s="307"/>
      <c r="H63" s="307"/>
      <c r="I63" s="307"/>
    </row>
    <row r="64" spans="1:9" x14ac:dyDescent="0.3">
      <c r="A64" s="301" t="s">
        <v>171</v>
      </c>
      <c r="B64" s="303" t="s">
        <v>3</v>
      </c>
      <c r="C64" s="305" t="s">
        <v>4</v>
      </c>
      <c r="D64" s="247">
        <v>1</v>
      </c>
      <c r="E64" s="247">
        <v>2</v>
      </c>
      <c r="F64" s="247">
        <v>3</v>
      </c>
      <c r="G64" s="295">
        <v>4</v>
      </c>
      <c r="H64" s="297"/>
      <c r="I64" s="298"/>
    </row>
    <row r="65" spans="1:9" ht="17.25" thickBot="1" x14ac:dyDescent="0.35">
      <c r="A65" s="302"/>
      <c r="B65" s="304"/>
      <c r="C65" s="306"/>
      <c r="D65" s="248"/>
      <c r="E65" s="248"/>
      <c r="F65" s="248"/>
      <c r="G65" s="296"/>
      <c r="H65" s="115" t="s">
        <v>20</v>
      </c>
      <c r="I65" s="120" t="s">
        <v>7</v>
      </c>
    </row>
    <row r="66" spans="1:9" ht="18" thickTop="1" x14ac:dyDescent="0.3">
      <c r="A66" s="228">
        <v>59</v>
      </c>
      <c r="B66" s="196" t="s">
        <v>197</v>
      </c>
      <c r="C66" s="86" t="s">
        <v>198</v>
      </c>
      <c r="D66" s="224"/>
      <c r="E66" s="224"/>
      <c r="F66" s="224"/>
      <c r="G66" s="224"/>
      <c r="H66" s="20">
        <f>SUM(D66:G66)</f>
        <v>0</v>
      </c>
      <c r="I66" s="129"/>
    </row>
    <row r="67" spans="1:9" ht="17.25" x14ac:dyDescent="0.3">
      <c r="A67" s="220"/>
      <c r="B67" s="227"/>
      <c r="C67" s="39"/>
      <c r="D67" s="80"/>
      <c r="E67" s="80"/>
      <c r="F67" s="80"/>
      <c r="G67" s="80"/>
      <c r="H67" s="80">
        <f>SUM(D67:G67)</f>
        <v>0</v>
      </c>
      <c r="I67" s="130"/>
    </row>
    <row r="68" spans="1:9" ht="17.25" thickBot="1" x14ac:dyDescent="0.35">
      <c r="A68" s="221"/>
      <c r="B68" s="219"/>
      <c r="C68" s="131"/>
      <c r="D68" s="126"/>
      <c r="E68" s="126"/>
      <c r="F68" s="126"/>
      <c r="G68" s="126"/>
      <c r="H68" s="126"/>
      <c r="I68" s="132"/>
    </row>
    <row r="69" spans="1:9" ht="26.25" x14ac:dyDescent="0.3">
      <c r="A69" s="299" t="s">
        <v>9</v>
      </c>
      <c r="B69" s="299"/>
      <c r="C69" s="299"/>
      <c r="D69" s="7"/>
      <c r="E69" s="7"/>
      <c r="F69" s="7"/>
      <c r="G69" s="300" t="s">
        <v>189</v>
      </c>
      <c r="H69" s="300"/>
    </row>
    <row r="70" spans="1:9" ht="31.5" x14ac:dyDescent="0.3">
      <c r="A70" s="288" t="s">
        <v>190</v>
      </c>
      <c r="B70" s="287"/>
      <c r="C70" s="287"/>
      <c r="D70" s="287"/>
      <c r="E70" s="287"/>
      <c r="F70" s="287"/>
      <c r="G70" s="287"/>
      <c r="H70" s="287"/>
      <c r="I70" s="287"/>
    </row>
  </sheetData>
  <mergeCells count="84">
    <mergeCell ref="A41:I41"/>
    <mergeCell ref="A49:I49"/>
    <mergeCell ref="A1:K1"/>
    <mergeCell ref="A59:C59"/>
    <mergeCell ref="G59:H59"/>
    <mergeCell ref="D43:D44"/>
    <mergeCell ref="E43:E44"/>
    <mergeCell ref="F43:F44"/>
    <mergeCell ref="G43:G44"/>
    <mergeCell ref="H43:I43"/>
    <mergeCell ref="I34:I35"/>
    <mergeCell ref="J34:K34"/>
    <mergeCell ref="J27:K27"/>
    <mergeCell ref="G34:G35"/>
    <mergeCell ref="H34:H35"/>
    <mergeCell ref="I20:I21"/>
    <mergeCell ref="A60:I60"/>
    <mergeCell ref="A42:I42"/>
    <mergeCell ref="A48:C48"/>
    <mergeCell ref="G48:H48"/>
    <mergeCell ref="A52:I52"/>
    <mergeCell ref="A53:I53"/>
    <mergeCell ref="B54:B55"/>
    <mergeCell ref="C54:C55"/>
    <mergeCell ref="D54:D55"/>
    <mergeCell ref="E54:E55"/>
    <mergeCell ref="F54:F55"/>
    <mergeCell ref="G54:G55"/>
    <mergeCell ref="H54:I54"/>
    <mergeCell ref="A43:A44"/>
    <mergeCell ref="B43:B44"/>
    <mergeCell ref="C43:C44"/>
    <mergeCell ref="B27:B28"/>
    <mergeCell ref="C27:C28"/>
    <mergeCell ref="D27:D28"/>
    <mergeCell ref="E27:E28"/>
    <mergeCell ref="F27:F28"/>
    <mergeCell ref="C34:C35"/>
    <mergeCell ref="D34:D35"/>
    <mergeCell ref="E34:E35"/>
    <mergeCell ref="F34:F35"/>
    <mergeCell ref="J20:K20"/>
    <mergeCell ref="G27:G28"/>
    <mergeCell ref="H27:H28"/>
    <mergeCell ref="I27:I28"/>
    <mergeCell ref="H20:H21"/>
    <mergeCell ref="G3:G4"/>
    <mergeCell ref="H3:H4"/>
    <mergeCell ref="I3:I4"/>
    <mergeCell ref="A2:K2"/>
    <mergeCell ref="A3:A4"/>
    <mergeCell ref="J3:K3"/>
    <mergeCell ref="B3:B4"/>
    <mergeCell ref="C3:C4"/>
    <mergeCell ref="D3:D4"/>
    <mergeCell ref="E3:E4"/>
    <mergeCell ref="F3:F4"/>
    <mergeCell ref="A62:I62"/>
    <mergeCell ref="A63:I63"/>
    <mergeCell ref="G18:J18"/>
    <mergeCell ref="B20:B21"/>
    <mergeCell ref="C20:C21"/>
    <mergeCell ref="D20:D21"/>
    <mergeCell ref="E20:E21"/>
    <mergeCell ref="F20:F21"/>
    <mergeCell ref="G20:G21"/>
    <mergeCell ref="A20:A21"/>
    <mergeCell ref="A27:A28"/>
    <mergeCell ref="A34:A35"/>
    <mergeCell ref="A33:K33"/>
    <mergeCell ref="A19:K19"/>
    <mergeCell ref="A26:K26"/>
    <mergeCell ref="B34:B35"/>
    <mergeCell ref="A70:I70"/>
    <mergeCell ref="F64:F65"/>
    <mergeCell ref="G64:G65"/>
    <mergeCell ref="H64:I64"/>
    <mergeCell ref="A69:C69"/>
    <mergeCell ref="G69:H69"/>
    <mergeCell ref="A64:A65"/>
    <mergeCell ref="B64:B65"/>
    <mergeCell ref="C64:C65"/>
    <mergeCell ref="D64:D65"/>
    <mergeCell ref="E64:E65"/>
  </mergeCells>
  <phoneticPr fontId="9" type="noConversion"/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남중등부소총</vt:lpstr>
      <vt:lpstr>남중등부권총</vt:lpstr>
      <vt:lpstr>여중등부소총</vt:lpstr>
      <vt:lpstr>여중등부권총</vt:lpstr>
      <vt:lpstr>초등부, 생활체육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2017-09-10T05:11:18Z</cp:lastPrinted>
  <dcterms:created xsi:type="dcterms:W3CDTF">2012-10-18T03:26:16Z</dcterms:created>
  <dcterms:modified xsi:type="dcterms:W3CDTF">2018-11-08T05:48:16Z</dcterms:modified>
</cp:coreProperties>
</file>